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  <sheet name="Vzor - nekopírovať" sheetId="2" r:id="rId2"/>
    <sheet name="Bez vzorcov a zvýraznení" sheetId="3" r:id="rId3"/>
  </sheets>
  <definedNames>
    <definedName name="_xlnm.Print_Area" localSheetId="0">'0'!$A$1:$M$57</definedName>
    <definedName name="_xlnm.Print_Area" localSheetId="2">'Bez vzorcov a zvýraznení'!$A$1:$K$57</definedName>
    <definedName name="_xlnm.Print_Area" localSheetId="1">'Vzor - nekopírovať'!$A$1:$K$57</definedName>
  </definedNames>
  <calcPr fullCalcOnLoad="1"/>
</workbook>
</file>

<file path=xl/sharedStrings.xml><?xml version="1.0" encoding="utf-8"?>
<sst xmlns="http://schemas.openxmlformats.org/spreadsheetml/2006/main" count="147" uniqueCount="67">
  <si>
    <t>Okres:</t>
  </si>
  <si>
    <t>Poľovný revír:</t>
  </si>
  <si>
    <t>Priemer</t>
  </si>
  <si>
    <t>Konštanta</t>
  </si>
  <si>
    <t>Body</t>
  </si>
  <si>
    <t>1.</t>
  </si>
  <si>
    <t>2.</t>
  </si>
  <si>
    <t>3.</t>
  </si>
  <si>
    <t>4.</t>
  </si>
  <si>
    <t>5.</t>
  </si>
  <si>
    <t>Konečná bodová hodnota trofeje</t>
  </si>
  <si>
    <t>Miesto a dátum hodnotenia</t>
  </si>
  <si>
    <t>Hmotnosť vyvrhnutého diviaka:</t>
  </si>
  <si>
    <t>Levice</t>
  </si>
  <si>
    <t>Merané veličiny</t>
  </si>
  <si>
    <t>pravá  cm</t>
  </si>
  <si>
    <t>ľavá  cm</t>
  </si>
  <si>
    <t xml:space="preserve">  Dĺžka dolných klov</t>
  </si>
  <si>
    <t xml:space="preserve">  Šírka dolných klov</t>
  </si>
  <si>
    <t xml:space="preserve">  Obvod horných klov</t>
  </si>
  <si>
    <t>pravý  cm</t>
  </si>
  <si>
    <t>ľavý  cm</t>
  </si>
  <si>
    <t xml:space="preserve">  Za dolné kly</t>
  </si>
  <si>
    <t xml:space="preserve">  Za horné kly</t>
  </si>
  <si>
    <t xml:space="preserve">  Kladné body spolu</t>
  </si>
  <si>
    <t xml:space="preserve">  Z r á ž k y</t>
  </si>
  <si>
    <t>0  -  2  body</t>
  </si>
  <si>
    <t>0  -  3  body</t>
  </si>
  <si>
    <t>0  -  10  bodov</t>
  </si>
  <si>
    <t>pravá  mm</t>
  </si>
  <si>
    <t>ľavá  mm</t>
  </si>
  <si>
    <t>TABUĽKA</t>
  </si>
  <si>
    <t>Poľovná oblasť:</t>
  </si>
  <si>
    <t>S VII  Štiavnické pohorie</t>
  </si>
  <si>
    <t>Číslo poľovníckej trofeje</t>
  </si>
  <si>
    <t>VZOR</t>
  </si>
  <si>
    <t>"Berianka" Devičany</t>
  </si>
  <si>
    <t>Užívateľ poľovného revíru:</t>
  </si>
  <si>
    <t>Lesy SR, š.p., OZ Levice</t>
  </si>
  <si>
    <t>Lovec (meno a priezvisko):</t>
  </si>
  <si>
    <t>Ján Vzor</t>
  </si>
  <si>
    <t>Adresa lovca:</t>
  </si>
  <si>
    <t>Levice, Vzorová 87</t>
  </si>
  <si>
    <t>Dátum ulovenia:</t>
  </si>
  <si>
    <t xml:space="preserve">   kg</t>
  </si>
  <si>
    <t xml:space="preserve">Vek: </t>
  </si>
  <si>
    <t>rokov</t>
  </si>
  <si>
    <t>na hodnotenie diviačích klov podľa C.I.C.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</si>
  <si>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</si>
  <si>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</si>
  <si>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Levice,   24. 3. 2005</t>
  </si>
  <si>
    <t>Súčet</t>
  </si>
  <si>
    <t>Má rozštiepené pravé, horné aj dolné kly, a umelé dofarbenie na nich.</t>
  </si>
  <si>
    <t xml:space="preserve">  Zrážky za chyby klov (dôvod):</t>
  </si>
  <si>
    <t xml:space="preserve">  P r i r á ž k y</t>
  </si>
  <si>
    <t>Poľovná oblasť/lokalita</t>
  </si>
  <si>
    <t>Chovateľský celok</t>
  </si>
  <si>
    <t>Poľovný revír</t>
  </si>
  <si>
    <t>Užívateľ poľovného revíru</t>
  </si>
  <si>
    <t>Lovec</t>
  </si>
  <si>
    <t>Adresa lovca</t>
  </si>
  <si>
    <t>Hmotnosť vyvrhnutého diviaka</t>
  </si>
  <si>
    <t>vek</t>
  </si>
  <si>
    <t>Dátum ulovenia</t>
  </si>
  <si>
    <t>Číslo  trofeje na prehliadke</t>
  </si>
  <si>
    <t>Trofej hodnotil</t>
  </si>
  <si>
    <t>Okresný úrad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</si>
</sst>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%"/>
    <numFmt numFmtId="189" formatCode="0.0"/>
  </numFmts>
  <fonts count="67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26"/>
      <name val="Arial CE"/>
      <family val="2"/>
    </font>
    <font>
      <b/>
      <sz val="11"/>
      <color indexed="62"/>
      <name val="Arial CE"/>
      <family val="2"/>
    </font>
    <font>
      <b/>
      <i/>
      <sz val="16"/>
      <color indexed="62"/>
      <name val="Arial CE"/>
      <family val="2"/>
    </font>
    <font>
      <b/>
      <i/>
      <sz val="12"/>
      <color indexed="62"/>
      <name val="Arial CE"/>
      <family val="2"/>
    </font>
    <font>
      <b/>
      <i/>
      <sz val="12"/>
      <name val="Arial CE"/>
      <family val="2"/>
    </font>
    <font>
      <b/>
      <i/>
      <sz val="14"/>
      <color indexed="62"/>
      <name val="Arial CE"/>
      <family val="2"/>
    </font>
    <font>
      <b/>
      <i/>
      <sz val="11"/>
      <name val="Arial CE"/>
      <family val="2"/>
    </font>
    <font>
      <sz val="10"/>
      <color indexed="62"/>
      <name val="Arial CE"/>
      <family val="0"/>
    </font>
    <font>
      <sz val="11"/>
      <color indexed="62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sz val="6"/>
      <name val="Arial CE"/>
      <family val="0"/>
    </font>
    <font>
      <sz val="18"/>
      <name val="Arial CE"/>
      <family val="2"/>
    </font>
    <font>
      <u val="single"/>
      <sz val="14"/>
      <name val="Arial CE"/>
      <family val="2"/>
    </font>
    <font>
      <b/>
      <i/>
      <sz val="13"/>
      <name val="Arial CE"/>
      <family val="0"/>
    </font>
    <font>
      <sz val="13"/>
      <name val="Arial CE"/>
      <family val="0"/>
    </font>
    <font>
      <u val="single"/>
      <sz val="10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i/>
      <sz val="11"/>
      <name val="Arial CE"/>
      <family val="0"/>
    </font>
    <font>
      <sz val="6"/>
      <name val="Arial"/>
      <family val="2"/>
    </font>
    <font>
      <i/>
      <sz val="6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 vertical="center"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7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5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3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 applyProtection="1">
      <alignment horizontal="center" vertical="center"/>
      <protection locked="0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25" xfId="0" applyNumberFormat="1" applyFont="1" applyFill="1" applyBorder="1" applyAlignment="1" applyProtection="1">
      <alignment horizontal="center" vertical="center"/>
      <protection locked="0"/>
    </xf>
    <xf numFmtId="2" fontId="13" fillId="0" borderId="22" xfId="0" applyNumberFormat="1" applyFont="1" applyFill="1" applyBorder="1" applyAlignment="1" applyProtection="1">
      <alignment horizontal="center" vertical="center"/>
      <protection locked="0"/>
    </xf>
    <xf numFmtId="2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5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left" indent="1"/>
      <protection/>
    </xf>
    <xf numFmtId="0" fontId="0" fillId="0" borderId="0" xfId="0" applyFill="1" applyAlignment="1" applyProtection="1">
      <alignment horizontal="left" indent="1"/>
      <protection/>
    </xf>
    <xf numFmtId="0" fontId="22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 applyProtection="1">
      <alignment horizontal="center" vertical="center"/>
      <protection/>
    </xf>
    <xf numFmtId="2" fontId="10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/>
    </xf>
    <xf numFmtId="2" fontId="1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2" fontId="13" fillId="0" borderId="13" xfId="0" applyNumberFormat="1" applyFont="1" applyFill="1" applyBorder="1" applyAlignment="1" applyProtection="1">
      <alignment horizontal="center" vertical="center"/>
      <protection/>
    </xf>
    <xf numFmtId="2" fontId="1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26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/>
      <protection/>
    </xf>
    <xf numFmtId="2" fontId="10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2" fontId="10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13" fillId="33" borderId="20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2" fontId="1" fillId="33" borderId="21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2" fontId="14" fillId="33" borderId="13" xfId="0" applyNumberFormat="1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2" fontId="11" fillId="33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2" fillId="0" borderId="26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indent="1"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left"/>
    </xf>
    <xf numFmtId="2" fontId="1" fillId="0" borderId="27" xfId="0" applyNumberFormat="1" applyFont="1" applyBorder="1" applyAlignment="1">
      <alignment/>
    </xf>
    <xf numFmtId="0" fontId="13" fillId="34" borderId="1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13" fillId="34" borderId="11" xfId="0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left"/>
      <protection locked="0"/>
    </xf>
    <xf numFmtId="14" fontId="13" fillId="34" borderId="10" xfId="0" applyNumberFormat="1" applyFont="1" applyFill="1" applyBorder="1" applyAlignment="1" applyProtection="1">
      <alignment horizontal="left"/>
      <protection locked="0"/>
    </xf>
    <xf numFmtId="0" fontId="13" fillId="34" borderId="10" xfId="0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2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2" fontId="12" fillId="33" borderId="12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7" fillId="34" borderId="33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7" fillId="34" borderId="33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2" fillId="33" borderId="32" xfId="0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2" fontId="12" fillId="33" borderId="12" xfId="0" applyNumberFormat="1" applyFont="1" applyFill="1" applyBorder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2" fontId="10" fillId="33" borderId="12" xfId="0" applyNumberFormat="1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/>
      <protection/>
    </xf>
    <xf numFmtId="0" fontId="24" fillId="34" borderId="10" xfId="0" applyFont="1" applyFill="1" applyBorder="1" applyAlignment="1" applyProtection="1">
      <alignment/>
      <protection/>
    </xf>
    <xf numFmtId="0" fontId="26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14" fontId="23" fillId="34" borderId="10" xfId="0" applyNumberFormat="1" applyFont="1" applyFill="1" applyBorder="1" applyAlignment="1" applyProtection="1">
      <alignment horizontal="left"/>
      <protection/>
    </xf>
    <xf numFmtId="0" fontId="23" fillId="34" borderId="10" xfId="0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3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2" fontId="12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4" fontId="23" fillId="0" borderId="10" xfId="0" applyNumberFormat="1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="75" zoomScaleNormal="75" zoomScalePageLayoutView="0" workbookViewId="0" topLeftCell="A4">
      <selection activeCell="U23" sqref="U23"/>
    </sheetView>
  </sheetViews>
  <sheetFormatPr defaultColWidth="9.00390625" defaultRowHeight="12.75"/>
  <cols>
    <col min="2" max="2" width="19.625" style="0" customWidth="1"/>
    <col min="3" max="3" width="6.25390625" style="0" customWidth="1"/>
    <col min="5" max="5" width="10.125" style="0" customWidth="1"/>
    <col min="6" max="6" width="9.375" style="0" customWidth="1"/>
    <col min="7" max="7" width="13.25390625" style="0" customWidth="1"/>
    <col min="8" max="8" width="10.75390625" style="0" customWidth="1"/>
    <col min="9" max="9" width="8.875" style="0" customWidth="1"/>
    <col min="10" max="10" width="10.875" style="0" customWidth="1"/>
    <col min="11" max="11" width="17.875" style="0" customWidth="1"/>
    <col min="12" max="12" width="2.875" style="0" customWidth="1"/>
    <col min="13" max="13" width="13.25390625" style="0" customWidth="1"/>
  </cols>
  <sheetData>
    <row r="1" spans="1:13" ht="24" customHeight="1">
      <c r="A1" s="277" t="s">
        <v>31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42"/>
      <c r="M1" s="239"/>
    </row>
    <row r="2" spans="1:13" ht="24" customHeight="1">
      <c r="A2" s="278" t="s">
        <v>47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43"/>
      <c r="M2" s="239"/>
    </row>
    <row r="3" spans="1:13" ht="15" customHeight="1">
      <c r="A3" s="14"/>
      <c r="B3" s="14"/>
      <c r="C3" s="14"/>
      <c r="D3" s="14"/>
      <c r="E3" s="14"/>
      <c r="F3" s="14"/>
      <c r="G3" s="14"/>
      <c r="H3" s="14"/>
      <c r="I3" s="43"/>
      <c r="J3" s="43"/>
      <c r="K3" s="43"/>
      <c r="L3" s="43"/>
      <c r="M3" s="239"/>
    </row>
    <row r="4" spans="1:13" ht="15" customHeight="1">
      <c r="A4" s="14"/>
      <c r="B4" s="14"/>
      <c r="C4" s="14"/>
      <c r="D4" s="14"/>
      <c r="E4" s="14"/>
      <c r="F4" s="14"/>
      <c r="G4" s="14"/>
      <c r="H4" s="14"/>
      <c r="I4" s="43"/>
      <c r="J4" s="43"/>
      <c r="K4" s="43"/>
      <c r="L4" s="43"/>
      <c r="M4" s="239"/>
    </row>
    <row r="5" spans="1:13" ht="15" customHeight="1">
      <c r="A5" s="14"/>
      <c r="B5" s="14"/>
      <c r="C5" s="14"/>
      <c r="D5" s="14"/>
      <c r="E5" s="14"/>
      <c r="F5" s="14"/>
      <c r="G5" s="14"/>
      <c r="H5" s="14"/>
      <c r="I5" s="43"/>
      <c r="J5" s="43"/>
      <c r="K5" s="43"/>
      <c r="L5" s="43"/>
      <c r="M5" s="239"/>
    </row>
    <row r="6" spans="1:13" ht="15" customHeight="1">
      <c r="A6" s="15"/>
      <c r="B6" s="15"/>
      <c r="C6" s="15"/>
      <c r="D6" s="15"/>
      <c r="E6" s="15"/>
      <c r="F6" s="15"/>
      <c r="G6" s="15"/>
      <c r="H6" s="15"/>
      <c r="I6" s="16"/>
      <c r="J6" s="16"/>
      <c r="K6" s="16"/>
      <c r="L6" s="17"/>
      <c r="M6" s="240"/>
    </row>
    <row r="7" spans="7:13" ht="15" customHeight="1" thickBot="1">
      <c r="G7" s="18"/>
      <c r="I7" s="16"/>
      <c r="J7" s="16"/>
      <c r="K7" s="16"/>
      <c r="L7" s="17"/>
      <c r="M7" s="240"/>
    </row>
    <row r="8" spans="1:13" ht="18" customHeight="1">
      <c r="A8" s="251" t="s">
        <v>55</v>
      </c>
      <c r="B8" s="251"/>
      <c r="C8" s="242"/>
      <c r="D8" s="243"/>
      <c r="E8" s="243"/>
      <c r="F8" s="243"/>
      <c r="G8" s="243"/>
      <c r="H8" s="228"/>
      <c r="I8" s="19"/>
      <c r="J8" s="19"/>
      <c r="K8" s="58" t="s">
        <v>64</v>
      </c>
      <c r="L8" s="17"/>
      <c r="M8" s="240"/>
    </row>
    <row r="9" spans="1:13" ht="17.25" customHeight="1">
      <c r="A9" s="45"/>
      <c r="B9" s="45"/>
      <c r="C9" s="235"/>
      <c r="D9" s="235"/>
      <c r="E9" s="235"/>
      <c r="F9" s="235"/>
      <c r="G9" s="236"/>
      <c r="H9" s="229"/>
      <c r="I9" s="16"/>
      <c r="J9" s="16"/>
      <c r="K9" s="282"/>
      <c r="L9" s="17"/>
      <c r="M9" s="240"/>
    </row>
    <row r="10" spans="1:13" ht="18" customHeight="1" thickBot="1">
      <c r="A10" s="44" t="s">
        <v>56</v>
      </c>
      <c r="B10" s="46"/>
      <c r="C10" s="242"/>
      <c r="D10" s="243"/>
      <c r="E10" s="243"/>
      <c r="F10" s="243"/>
      <c r="G10" s="243"/>
      <c r="H10" s="230"/>
      <c r="I10" s="21"/>
      <c r="J10" s="21"/>
      <c r="K10" s="283"/>
      <c r="L10" s="17"/>
      <c r="M10" s="239"/>
    </row>
    <row r="11" spans="1:13" ht="15" customHeight="1">
      <c r="A11" s="45"/>
      <c r="B11" s="45"/>
      <c r="C11" s="237"/>
      <c r="D11" s="237"/>
      <c r="E11" s="237"/>
      <c r="F11" s="237"/>
      <c r="G11" s="237"/>
      <c r="H11" s="231"/>
      <c r="I11" s="16"/>
      <c r="J11" s="16"/>
      <c r="K11" s="16"/>
      <c r="L11" s="17"/>
      <c r="M11" s="239"/>
    </row>
    <row r="12" spans="1:14" ht="15.75" customHeight="1">
      <c r="A12" s="251" t="s">
        <v>66</v>
      </c>
      <c r="B12" s="251"/>
      <c r="C12" s="242"/>
      <c r="D12" s="242"/>
      <c r="E12" s="242"/>
      <c r="F12" s="242"/>
      <c r="G12" s="243"/>
      <c r="H12" s="228"/>
      <c r="I12" s="22"/>
      <c r="J12" s="22"/>
      <c r="K12" s="23"/>
      <c r="L12" s="13"/>
      <c r="M12" s="239"/>
      <c r="N12" s="1"/>
    </row>
    <row r="13" spans="1:14" ht="15" customHeight="1">
      <c r="A13" s="45"/>
      <c r="B13" s="45"/>
      <c r="C13" s="235"/>
      <c r="D13" s="235"/>
      <c r="E13" s="235"/>
      <c r="F13" s="235"/>
      <c r="G13" s="235"/>
      <c r="H13" s="229"/>
      <c r="I13" s="16"/>
      <c r="J13" s="16"/>
      <c r="K13" s="24"/>
      <c r="L13" s="17"/>
      <c r="M13" s="239"/>
      <c r="N13" s="4"/>
    </row>
    <row r="14" spans="1:14" ht="17.25" customHeight="1">
      <c r="A14" s="44" t="s">
        <v>57</v>
      </c>
      <c r="B14" s="44"/>
      <c r="C14" s="242"/>
      <c r="D14" s="243"/>
      <c r="E14" s="243"/>
      <c r="F14" s="243"/>
      <c r="G14" s="243"/>
      <c r="H14" s="228"/>
      <c r="I14" s="25"/>
      <c r="J14" s="26"/>
      <c r="K14" s="27"/>
      <c r="L14" s="17"/>
      <c r="M14" s="239"/>
      <c r="N14" s="4"/>
    </row>
    <row r="15" spans="1:13" ht="9.75" customHeight="1">
      <c r="A15" s="45"/>
      <c r="B15" s="45"/>
      <c r="C15" s="229"/>
      <c r="D15" s="229"/>
      <c r="E15" s="232"/>
      <c r="F15" s="232"/>
      <c r="G15" s="232"/>
      <c r="H15" s="229"/>
      <c r="I15" s="28"/>
      <c r="J15" s="29"/>
      <c r="K15" s="16"/>
      <c r="L15" s="17"/>
      <c r="M15" s="239"/>
    </row>
    <row r="16" spans="1:13" ht="21.75" customHeight="1">
      <c r="A16" s="251" t="s">
        <v>58</v>
      </c>
      <c r="B16" s="251"/>
      <c r="C16" s="242"/>
      <c r="D16" s="242"/>
      <c r="E16" s="242"/>
      <c r="F16" s="242"/>
      <c r="G16" s="243"/>
      <c r="H16" s="243"/>
      <c r="I16" s="227" t="s">
        <v>63</v>
      </c>
      <c r="J16" s="31"/>
      <c r="K16" s="238"/>
      <c r="L16" s="17"/>
      <c r="M16" s="239"/>
    </row>
    <row r="17" spans="1:13" ht="15" customHeight="1">
      <c r="A17" s="47"/>
      <c r="B17" s="47"/>
      <c r="C17" s="229"/>
      <c r="D17" s="229"/>
      <c r="E17" s="229"/>
      <c r="F17" s="233"/>
      <c r="G17" s="233"/>
      <c r="H17" s="229"/>
      <c r="I17" s="28"/>
      <c r="J17" s="29"/>
      <c r="K17" s="16"/>
      <c r="L17" s="17"/>
      <c r="M17" s="239"/>
    </row>
    <row r="18" spans="1:13" ht="17.25" customHeight="1">
      <c r="A18" s="251" t="s">
        <v>59</v>
      </c>
      <c r="B18" s="252"/>
      <c r="C18" s="244"/>
      <c r="D18" s="244"/>
      <c r="E18" s="244"/>
      <c r="F18" s="244"/>
      <c r="G18" s="245"/>
      <c r="H18" s="245"/>
      <c r="I18" s="32"/>
      <c r="J18" s="33"/>
      <c r="K18" s="33"/>
      <c r="L18" s="17"/>
      <c r="M18" s="239"/>
    </row>
    <row r="19" spans="1:13" ht="15" customHeight="1">
      <c r="A19" s="45"/>
      <c r="B19" s="48"/>
      <c r="C19" s="34"/>
      <c r="D19" s="34"/>
      <c r="E19" s="34"/>
      <c r="F19" s="34"/>
      <c r="G19" s="234"/>
      <c r="H19" s="229"/>
      <c r="I19" s="28"/>
      <c r="J19" s="16"/>
      <c r="K19" s="16"/>
      <c r="L19" s="17"/>
      <c r="M19" s="239"/>
    </row>
    <row r="20" spans="1:13" ht="18" customHeight="1">
      <c r="A20" s="251" t="s">
        <v>60</v>
      </c>
      <c r="B20" s="251"/>
      <c r="C20" s="246"/>
      <c r="D20" s="247"/>
      <c r="E20" s="247"/>
      <c r="F20" s="243"/>
      <c r="G20" s="243"/>
      <c r="H20" s="243"/>
      <c r="I20" s="30"/>
      <c r="J20" s="19"/>
      <c r="K20" s="19"/>
      <c r="L20" s="17"/>
      <c r="M20" s="239"/>
    </row>
    <row r="21" spans="1:13" ht="15" customHeight="1">
      <c r="A21" s="45"/>
      <c r="B21" s="45"/>
      <c r="I21" s="28"/>
      <c r="J21" s="35"/>
      <c r="K21" s="36"/>
      <c r="L21" s="17"/>
      <c r="M21" s="239"/>
    </row>
    <row r="22" spans="1:13" ht="15" customHeight="1">
      <c r="A22" s="249" t="s">
        <v>61</v>
      </c>
      <c r="B22" s="250"/>
      <c r="C22" s="250"/>
      <c r="D22" s="238"/>
      <c r="E22" s="37" t="s">
        <v>44</v>
      </c>
      <c r="F22" s="38"/>
      <c r="G22" s="39"/>
      <c r="I22" s="40"/>
      <c r="J22" s="238"/>
      <c r="K22" s="41" t="s">
        <v>62</v>
      </c>
      <c r="L22" s="17"/>
      <c r="M22" s="239"/>
    </row>
    <row r="23" ht="15" customHeight="1" thickBot="1">
      <c r="M23" s="239"/>
    </row>
    <row r="24" spans="8:13" ht="28.5" customHeight="1" thickBot="1">
      <c r="H24" s="60" t="s">
        <v>14</v>
      </c>
      <c r="I24" s="61" t="s">
        <v>2</v>
      </c>
      <c r="J24" s="62" t="s">
        <v>3</v>
      </c>
      <c r="K24" s="63" t="s">
        <v>4</v>
      </c>
      <c r="M24" s="239"/>
    </row>
    <row r="25" spans="1:13" ht="24" customHeight="1">
      <c r="A25" s="274" t="s">
        <v>5</v>
      </c>
      <c r="B25" s="253" t="s">
        <v>17</v>
      </c>
      <c r="C25" s="254"/>
      <c r="D25" s="254"/>
      <c r="E25" s="254"/>
      <c r="F25" s="255"/>
      <c r="G25" s="64" t="s">
        <v>15</v>
      </c>
      <c r="H25" s="81"/>
      <c r="I25" s="261">
        <f>SUM(H25:H26)/2</f>
        <v>0</v>
      </c>
      <c r="J25" s="261">
        <v>1</v>
      </c>
      <c r="K25" s="259">
        <f>I25*J25</f>
        <v>0</v>
      </c>
      <c r="M25" s="239"/>
    </row>
    <row r="26" spans="1:13" ht="24" customHeight="1" thickBot="1">
      <c r="A26" s="262"/>
      <c r="B26" s="256"/>
      <c r="C26" s="257"/>
      <c r="D26" s="257"/>
      <c r="E26" s="257"/>
      <c r="F26" s="258"/>
      <c r="G26" s="65" t="s">
        <v>16</v>
      </c>
      <c r="H26" s="82"/>
      <c r="I26" s="262"/>
      <c r="J26" s="262"/>
      <c r="K26" s="260"/>
      <c r="M26" s="239"/>
    </row>
    <row r="27" spans="1:13" ht="24" customHeight="1">
      <c r="A27" s="274" t="s">
        <v>6</v>
      </c>
      <c r="B27" s="253" t="s">
        <v>18</v>
      </c>
      <c r="C27" s="254"/>
      <c r="D27" s="254"/>
      <c r="E27" s="254"/>
      <c r="F27" s="255"/>
      <c r="G27" s="64" t="s">
        <v>29</v>
      </c>
      <c r="H27" s="81"/>
      <c r="I27" s="261">
        <f>SUM(H27:H28)/2</f>
        <v>0</v>
      </c>
      <c r="J27" s="261">
        <v>3</v>
      </c>
      <c r="K27" s="259">
        <f>I27*J27</f>
        <v>0</v>
      </c>
      <c r="M27" s="239"/>
    </row>
    <row r="28" spans="1:13" ht="24" customHeight="1" thickBot="1">
      <c r="A28" s="262"/>
      <c r="B28" s="256"/>
      <c r="C28" s="257"/>
      <c r="D28" s="257"/>
      <c r="E28" s="257"/>
      <c r="F28" s="258"/>
      <c r="G28" s="65" t="s">
        <v>30</v>
      </c>
      <c r="H28" s="82"/>
      <c r="I28" s="262"/>
      <c r="J28" s="262"/>
      <c r="K28" s="260"/>
      <c r="M28" s="239"/>
    </row>
    <row r="29" spans="1:13" ht="24" customHeight="1">
      <c r="A29" s="274" t="s">
        <v>7</v>
      </c>
      <c r="B29" s="253" t="s">
        <v>19</v>
      </c>
      <c r="C29" s="254"/>
      <c r="D29" s="254"/>
      <c r="E29" s="254"/>
      <c r="F29" s="255"/>
      <c r="G29" s="64" t="s">
        <v>20</v>
      </c>
      <c r="H29" s="81"/>
      <c r="I29" s="59" t="s">
        <v>51</v>
      </c>
      <c r="J29" s="261">
        <v>1</v>
      </c>
      <c r="K29" s="259">
        <f>I30*J29</f>
        <v>0</v>
      </c>
      <c r="M29" s="239"/>
    </row>
    <row r="30" spans="1:13" ht="24" customHeight="1" thickBot="1">
      <c r="A30" s="262"/>
      <c r="B30" s="256"/>
      <c r="C30" s="257"/>
      <c r="D30" s="257"/>
      <c r="E30" s="257"/>
      <c r="F30" s="258"/>
      <c r="G30" s="65" t="s">
        <v>21</v>
      </c>
      <c r="H30" s="83"/>
      <c r="I30" s="66">
        <f>SUM(H29:H30)</f>
        <v>0</v>
      </c>
      <c r="J30" s="262"/>
      <c r="K30" s="260"/>
      <c r="M30" s="241"/>
    </row>
    <row r="31" spans="1:13" ht="24" customHeight="1" thickBot="1">
      <c r="A31" s="265" t="s">
        <v>54</v>
      </c>
      <c r="B31" s="266"/>
      <c r="C31" s="67"/>
      <c r="D31" s="67"/>
      <c r="E31" s="67"/>
      <c r="F31" s="67"/>
      <c r="G31" s="68"/>
      <c r="H31" s="68"/>
      <c r="I31" s="68"/>
      <c r="J31" s="68"/>
      <c r="K31" s="69"/>
      <c r="M31" s="239"/>
    </row>
    <row r="32" spans="1:13" ht="24" customHeight="1" thickBot="1">
      <c r="A32" s="274" t="s">
        <v>8</v>
      </c>
      <c r="B32" s="265" t="s">
        <v>22</v>
      </c>
      <c r="C32" s="281"/>
      <c r="D32" s="70"/>
      <c r="E32" s="70"/>
      <c r="F32" s="70"/>
      <c r="G32" s="71"/>
      <c r="H32" s="72"/>
      <c r="I32" s="263" t="s">
        <v>26</v>
      </c>
      <c r="J32" s="264"/>
      <c r="K32" s="84"/>
      <c r="L32" s="226">
        <f>IF(K32&lt;0,"záporná hodnota!",IF(K32&gt;2,"mimo rozsah!",""))</f>
      </c>
      <c r="M32" s="239"/>
    </row>
    <row r="33" spans="1:13" ht="24" customHeight="1" thickBot="1">
      <c r="A33" s="262"/>
      <c r="B33" s="265" t="s">
        <v>23</v>
      </c>
      <c r="C33" s="266"/>
      <c r="D33" s="70"/>
      <c r="E33" s="70"/>
      <c r="F33" s="70"/>
      <c r="G33" s="71"/>
      <c r="H33" s="72"/>
      <c r="I33" s="263" t="s">
        <v>27</v>
      </c>
      <c r="J33" s="264"/>
      <c r="K33" s="84"/>
      <c r="L33" s="226">
        <f>IF(K33&lt;0,"záporná hodnota!",IF(K33&gt;3,"mimo rozsah!",""))</f>
      </c>
      <c r="M33" s="239"/>
    </row>
    <row r="34" spans="1:13" ht="24" customHeight="1" thickBot="1">
      <c r="A34" s="267" t="s">
        <v>24</v>
      </c>
      <c r="B34" s="268"/>
      <c r="C34" s="268"/>
      <c r="D34" s="70"/>
      <c r="E34" s="70"/>
      <c r="F34" s="70"/>
      <c r="G34" s="73"/>
      <c r="H34" s="73"/>
      <c r="I34" s="74"/>
      <c r="J34" s="75"/>
      <c r="K34" s="76">
        <f>SUM(K25:K33)</f>
        <v>0</v>
      </c>
      <c r="M34" s="239"/>
    </row>
    <row r="35" spans="1:13" ht="24" customHeight="1" thickBot="1">
      <c r="A35" s="265" t="s">
        <v>25</v>
      </c>
      <c r="B35" s="266"/>
      <c r="C35" s="77"/>
      <c r="D35" s="70"/>
      <c r="E35" s="70"/>
      <c r="F35" s="70"/>
      <c r="G35" s="73"/>
      <c r="H35" s="73"/>
      <c r="I35" s="74"/>
      <c r="J35" s="74"/>
      <c r="K35" s="78"/>
      <c r="M35" s="239"/>
    </row>
    <row r="36" spans="1:13" ht="24" customHeight="1" thickBot="1">
      <c r="A36" s="79" t="s">
        <v>9</v>
      </c>
      <c r="B36" s="269" t="s">
        <v>53</v>
      </c>
      <c r="C36" s="270"/>
      <c r="D36" s="270"/>
      <c r="E36" s="270"/>
      <c r="F36" s="271"/>
      <c r="G36" s="272"/>
      <c r="H36" s="273"/>
      <c r="I36" s="263" t="s">
        <v>28</v>
      </c>
      <c r="J36" s="264"/>
      <c r="K36" s="85">
        <v>0</v>
      </c>
      <c r="L36" s="226">
        <f>IF(K36&lt;0,"záporná hodnota!",IF(K36&gt;10,"mimo rozsah!",""))</f>
      </c>
      <c r="M36" s="239"/>
    </row>
    <row r="37" spans="1:13" ht="27" customHeight="1" thickBot="1">
      <c r="A37" s="279" t="s">
        <v>10</v>
      </c>
      <c r="B37" s="280"/>
      <c r="C37" s="280"/>
      <c r="D37" s="280"/>
      <c r="E37" s="280"/>
      <c r="F37" s="73"/>
      <c r="G37" s="73"/>
      <c r="H37" s="73"/>
      <c r="I37" s="74"/>
      <c r="J37" s="75"/>
      <c r="K37" s="80">
        <f>K34-K36</f>
        <v>0</v>
      </c>
      <c r="M37" s="239"/>
    </row>
    <row r="38" spans="1:13" ht="20.25" customHeight="1">
      <c r="A38" s="3"/>
      <c r="B38" s="3"/>
      <c r="C38" s="3"/>
      <c r="D38" s="3"/>
      <c r="E38" s="3"/>
      <c r="F38" s="3"/>
      <c r="G38" s="6"/>
      <c r="H38" s="6"/>
      <c r="I38" s="7"/>
      <c r="J38" s="7"/>
      <c r="K38" s="6"/>
      <c r="M38" s="239"/>
    </row>
    <row r="39" spans="1:13" ht="20.25" customHeight="1">
      <c r="A39" s="3"/>
      <c r="B39" s="3"/>
      <c r="C39" s="3"/>
      <c r="D39" s="3"/>
      <c r="E39" s="3"/>
      <c r="F39" s="3"/>
      <c r="G39" s="6"/>
      <c r="H39" s="6"/>
      <c r="I39" s="7"/>
      <c r="J39" s="7"/>
      <c r="K39" s="6"/>
      <c r="M39" s="239"/>
    </row>
    <row r="40" spans="1:13" ht="20.25" customHeight="1">
      <c r="A40" s="3"/>
      <c r="B40" s="3"/>
      <c r="C40" s="3"/>
      <c r="D40" s="3"/>
      <c r="E40" s="3"/>
      <c r="F40" s="3"/>
      <c r="G40" s="6"/>
      <c r="H40" s="6"/>
      <c r="I40" s="7"/>
      <c r="J40" s="7"/>
      <c r="K40" s="6"/>
      <c r="M40" s="239"/>
    </row>
    <row r="41" spans="1:13" ht="20.25" customHeight="1">
      <c r="A41" s="3"/>
      <c r="B41" s="3"/>
      <c r="C41" s="3"/>
      <c r="D41" s="3"/>
      <c r="E41" s="3"/>
      <c r="F41" s="3"/>
      <c r="G41" s="6"/>
      <c r="H41" s="6"/>
      <c r="I41" s="7"/>
      <c r="J41" s="7"/>
      <c r="K41" s="6"/>
      <c r="M41" s="239"/>
    </row>
    <row r="42" spans="1:13" ht="20.25" customHeight="1">
      <c r="A42" s="3"/>
      <c r="B42" s="3"/>
      <c r="C42" s="3"/>
      <c r="D42" s="3"/>
      <c r="E42" s="3"/>
      <c r="F42" s="3"/>
      <c r="G42" s="6"/>
      <c r="H42" s="6"/>
      <c r="I42" s="7"/>
      <c r="J42" s="7"/>
      <c r="K42" s="6"/>
      <c r="M42" s="239"/>
    </row>
    <row r="43" spans="1:13" ht="15" customHeight="1">
      <c r="A43" s="3"/>
      <c r="B43" s="3"/>
      <c r="C43" s="3"/>
      <c r="D43" s="3"/>
      <c r="E43" s="3"/>
      <c r="F43" s="3"/>
      <c r="G43" s="6"/>
      <c r="H43" s="6"/>
      <c r="I43" s="7"/>
      <c r="J43" s="7"/>
      <c r="K43" s="6"/>
      <c r="M43" s="239"/>
    </row>
    <row r="44" spans="1:13" ht="15" customHeight="1">
      <c r="A44" s="5"/>
      <c r="B44" s="3"/>
      <c r="C44" s="3"/>
      <c r="D44" s="3"/>
      <c r="E44" s="3"/>
      <c r="F44" s="3"/>
      <c r="G44" s="8"/>
      <c r="H44" s="8"/>
      <c r="I44" s="8"/>
      <c r="J44" s="8"/>
      <c r="K44" s="9"/>
      <c r="M44" s="239"/>
    </row>
    <row r="45" spans="1:13" ht="15" customHeight="1">
      <c r="A45" s="5"/>
      <c r="B45" s="3"/>
      <c r="C45" s="3"/>
      <c r="D45" s="3"/>
      <c r="E45" s="3"/>
      <c r="F45" s="3"/>
      <c r="G45" s="10"/>
      <c r="H45" s="10"/>
      <c r="I45" s="10"/>
      <c r="J45" s="8"/>
      <c r="K45" s="6"/>
      <c r="M45" s="239"/>
    </row>
    <row r="46" spans="1:13" ht="15" customHeight="1">
      <c r="A46" s="5"/>
      <c r="B46" s="5"/>
      <c r="C46" s="3"/>
      <c r="D46" s="3"/>
      <c r="E46" s="3"/>
      <c r="F46" s="3"/>
      <c r="G46" s="8"/>
      <c r="H46" s="8"/>
      <c r="I46" s="6"/>
      <c r="J46" s="6"/>
      <c r="K46" s="6"/>
      <c r="M46" s="239"/>
    </row>
    <row r="47" spans="1:13" ht="15" customHeight="1">
      <c r="A47" s="5"/>
      <c r="B47" s="5"/>
      <c r="C47" s="3"/>
      <c r="D47" s="3"/>
      <c r="E47" s="3"/>
      <c r="F47" s="3"/>
      <c r="G47" s="8"/>
      <c r="H47" s="8"/>
      <c r="I47" s="6"/>
      <c r="J47" s="6"/>
      <c r="K47" s="6"/>
      <c r="M47" s="239"/>
    </row>
    <row r="48" spans="1:13" ht="15" customHeight="1">
      <c r="A48" s="5"/>
      <c r="B48" s="3"/>
      <c r="C48" s="3"/>
      <c r="D48" s="11"/>
      <c r="E48" s="12"/>
      <c r="F48" s="3"/>
      <c r="G48" s="8"/>
      <c r="H48" s="8"/>
      <c r="I48" s="8"/>
      <c r="J48" s="8"/>
      <c r="K48" s="9"/>
      <c r="M48" s="239"/>
    </row>
    <row r="49" spans="1:13" ht="15" customHeight="1">
      <c r="A49" s="248"/>
      <c r="B49" s="248"/>
      <c r="C49" s="248"/>
      <c r="D49" s="49"/>
      <c r="E49" s="56"/>
      <c r="F49" s="56"/>
      <c r="G49" s="50"/>
      <c r="H49" s="276"/>
      <c r="I49" s="276"/>
      <c r="J49" s="276"/>
      <c r="K49" s="57"/>
      <c r="M49" s="239"/>
    </row>
    <row r="50" spans="1:13" ht="15" customHeight="1">
      <c r="A50" s="275" t="s">
        <v>11</v>
      </c>
      <c r="B50" s="275"/>
      <c r="C50" s="275"/>
      <c r="D50" s="49"/>
      <c r="E50" s="51"/>
      <c r="F50" s="51"/>
      <c r="G50" s="51"/>
      <c r="H50" s="275" t="s">
        <v>65</v>
      </c>
      <c r="I50" s="275"/>
      <c r="J50" s="275"/>
      <c r="K50" s="55"/>
      <c r="M50" s="239"/>
    </row>
    <row r="51" spans="1:13" ht="15" customHeight="1">
      <c r="A51" s="51"/>
      <c r="B51" s="51"/>
      <c r="C51" s="51"/>
      <c r="D51" s="49"/>
      <c r="E51" s="51"/>
      <c r="F51" s="51"/>
      <c r="G51" s="51"/>
      <c r="H51" s="51"/>
      <c r="I51" s="51"/>
      <c r="J51" s="51"/>
      <c r="K51" s="55"/>
      <c r="M51" s="239"/>
    </row>
    <row r="52" spans="1:13" ht="15" customHeight="1">
      <c r="A52" s="51"/>
      <c r="B52" s="51"/>
      <c r="C52" s="51"/>
      <c r="D52" s="49"/>
      <c r="E52" s="51"/>
      <c r="F52" s="51"/>
      <c r="G52" s="51"/>
      <c r="H52" s="51"/>
      <c r="I52" s="51"/>
      <c r="J52" s="51"/>
      <c r="K52" s="55"/>
      <c r="M52" s="239"/>
    </row>
    <row r="53" spans="1:13" ht="15" customHeight="1">
      <c r="A53" s="52"/>
      <c r="B53" s="52"/>
      <c r="C53" s="52"/>
      <c r="D53" s="52"/>
      <c r="E53" s="52"/>
      <c r="F53" s="52"/>
      <c r="G53" s="52"/>
      <c r="M53" s="239"/>
    </row>
    <row r="54" spans="1:13" ht="15" customHeight="1">
      <c r="A54" s="53"/>
      <c r="B54" s="53"/>
      <c r="C54" s="53"/>
      <c r="D54" s="53"/>
      <c r="E54" s="53"/>
      <c r="F54" s="53"/>
      <c r="G54" s="53"/>
      <c r="H54" s="2"/>
      <c r="M54" s="239"/>
    </row>
    <row r="55" spans="1:13" ht="15" customHeight="1">
      <c r="A55" s="53"/>
      <c r="B55" s="53"/>
      <c r="C55" s="53"/>
      <c r="D55" s="53"/>
      <c r="E55" s="53"/>
      <c r="F55" s="53"/>
      <c r="G55" s="53"/>
      <c r="M55" s="239"/>
    </row>
    <row r="56" spans="1:13" ht="15" customHeight="1">
      <c r="A56" s="54" t="s">
        <v>49</v>
      </c>
      <c r="B56" s="53"/>
      <c r="C56" s="53"/>
      <c r="D56" s="53"/>
      <c r="E56" s="53"/>
      <c r="F56" s="53"/>
      <c r="G56" s="53"/>
      <c r="M56" s="239"/>
    </row>
    <row r="57" ht="15" customHeight="1">
      <c r="M57" s="239"/>
    </row>
    <row r="58" ht="15" customHeight="1">
      <c r="M58" s="239"/>
    </row>
    <row r="59" ht="15" customHeight="1">
      <c r="M59" s="239"/>
    </row>
    <row r="60" ht="15" customHeight="1">
      <c r="M60" s="239"/>
    </row>
    <row r="61" ht="12.75">
      <c r="M61" s="239"/>
    </row>
    <row r="62" ht="12.75">
      <c r="M62" s="239"/>
    </row>
    <row r="63" ht="12.75">
      <c r="M63" s="239"/>
    </row>
    <row r="64" ht="12.75">
      <c r="M64" s="239"/>
    </row>
    <row r="65" ht="12.75">
      <c r="M65" s="239"/>
    </row>
    <row r="66" ht="12.75">
      <c r="M66" s="239"/>
    </row>
    <row r="67" ht="12.75">
      <c r="M67" s="239"/>
    </row>
  </sheetData>
  <sheetProtection/>
  <mergeCells count="46">
    <mergeCell ref="A50:C50"/>
    <mergeCell ref="H49:J49"/>
    <mergeCell ref="H50:J50"/>
    <mergeCell ref="A1:K1"/>
    <mergeCell ref="A2:K2"/>
    <mergeCell ref="A37:E37"/>
    <mergeCell ref="B32:C32"/>
    <mergeCell ref="A8:B8"/>
    <mergeCell ref="C8:G8"/>
    <mergeCell ref="K9:K10"/>
    <mergeCell ref="C10:G10"/>
    <mergeCell ref="A12:B12"/>
    <mergeCell ref="C12:G12"/>
    <mergeCell ref="A35:B35"/>
    <mergeCell ref="A32:A33"/>
    <mergeCell ref="A31:B31"/>
    <mergeCell ref="A25:A26"/>
    <mergeCell ref="A27:A28"/>
    <mergeCell ref="A29:A30"/>
    <mergeCell ref="B25:F26"/>
    <mergeCell ref="B29:F30"/>
    <mergeCell ref="I32:J32"/>
    <mergeCell ref="I33:J33"/>
    <mergeCell ref="I36:J36"/>
    <mergeCell ref="B33:C33"/>
    <mergeCell ref="A34:C34"/>
    <mergeCell ref="B36:E36"/>
    <mergeCell ref="F36:H36"/>
    <mergeCell ref="K29:K30"/>
    <mergeCell ref="I25:I26"/>
    <mergeCell ref="I27:I28"/>
    <mergeCell ref="J25:J26"/>
    <mergeCell ref="J27:J28"/>
    <mergeCell ref="J29:J30"/>
    <mergeCell ref="K25:K26"/>
    <mergeCell ref="K27:K28"/>
    <mergeCell ref="C14:G14"/>
    <mergeCell ref="C16:H16"/>
    <mergeCell ref="C18:H18"/>
    <mergeCell ref="C20:H20"/>
    <mergeCell ref="A49:C49"/>
    <mergeCell ref="A22:C22"/>
    <mergeCell ref="A16:B16"/>
    <mergeCell ref="A18:B18"/>
    <mergeCell ref="A20:B20"/>
    <mergeCell ref="B27:F28"/>
  </mergeCells>
  <printOptions/>
  <pageMargins left="0.5905511811023623" right="0.5905511811023623" top="0.8661417322834646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2" max="2" width="19.625" style="0" customWidth="1"/>
    <col min="3" max="3" width="6.25390625" style="0" customWidth="1"/>
    <col min="5" max="5" width="10.125" style="0" customWidth="1"/>
    <col min="6" max="6" width="9.375" style="0" customWidth="1"/>
    <col min="7" max="7" width="13.25390625" style="0" customWidth="1"/>
    <col min="8" max="8" width="10.75390625" style="0" customWidth="1"/>
    <col min="9" max="9" width="8.875" style="0" customWidth="1"/>
    <col min="10" max="10" width="10.875" style="0" customWidth="1"/>
    <col min="11" max="11" width="17.875" style="0" customWidth="1"/>
    <col min="12" max="12" width="2.875" style="0" customWidth="1"/>
  </cols>
  <sheetData>
    <row r="1" spans="1:12" ht="24" customHeight="1">
      <c r="A1" s="284" t="s">
        <v>31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42"/>
    </row>
    <row r="2" spans="1:12" ht="24" customHeight="1">
      <c r="A2" s="285" t="s">
        <v>47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43"/>
    </row>
    <row r="3" spans="1:12" ht="15" customHeight="1">
      <c r="A3" s="174"/>
      <c r="B3" s="174"/>
      <c r="C3" s="174"/>
      <c r="D3" s="174"/>
      <c r="E3" s="174"/>
      <c r="F3" s="174"/>
      <c r="G3" s="174"/>
      <c r="H3" s="174"/>
      <c r="I3" s="175"/>
      <c r="J3" s="175"/>
      <c r="K3" s="175"/>
      <c r="L3" s="43"/>
    </row>
    <row r="4" spans="1:12" ht="15" customHeight="1">
      <c r="A4" s="174"/>
      <c r="B4" s="174"/>
      <c r="C4" s="174"/>
      <c r="D4" s="174"/>
      <c r="E4" s="174"/>
      <c r="F4" s="174"/>
      <c r="G4" s="174"/>
      <c r="H4" s="174"/>
      <c r="I4" s="175"/>
      <c r="J4" s="175"/>
      <c r="K4" s="175"/>
      <c r="L4" s="43"/>
    </row>
    <row r="5" spans="1:12" ht="15" customHeight="1">
      <c r="A5" s="174"/>
      <c r="B5" s="174"/>
      <c r="C5" s="174"/>
      <c r="D5" s="174"/>
      <c r="E5" s="174"/>
      <c r="F5" s="174"/>
      <c r="G5" s="174"/>
      <c r="H5" s="174"/>
      <c r="I5" s="175"/>
      <c r="J5" s="175"/>
      <c r="K5" s="175"/>
      <c r="L5" s="43"/>
    </row>
    <row r="6" spans="1:12" ht="15" customHeight="1">
      <c r="A6" s="176"/>
      <c r="B6" s="176"/>
      <c r="C6" s="176"/>
      <c r="D6" s="176"/>
      <c r="E6" s="176"/>
      <c r="F6" s="176"/>
      <c r="G6" s="176"/>
      <c r="H6" s="176"/>
      <c r="I6" s="16"/>
      <c r="J6" s="16"/>
      <c r="K6" s="16"/>
      <c r="L6" s="17"/>
    </row>
    <row r="7" spans="1:12" ht="15" customHeight="1" thickBot="1">
      <c r="A7" s="177"/>
      <c r="B7" s="177"/>
      <c r="C7" s="177"/>
      <c r="D7" s="177"/>
      <c r="E7" s="177"/>
      <c r="F7" s="177"/>
      <c r="G7" s="178"/>
      <c r="H7" s="177"/>
      <c r="I7" s="16"/>
      <c r="J7" s="16"/>
      <c r="K7" s="16"/>
      <c r="L7" s="17"/>
    </row>
    <row r="8" spans="1:12" ht="18" customHeight="1">
      <c r="A8" s="290" t="s">
        <v>32</v>
      </c>
      <c r="B8" s="290"/>
      <c r="C8" s="291" t="s">
        <v>33</v>
      </c>
      <c r="D8" s="292"/>
      <c r="E8" s="292"/>
      <c r="F8" s="292"/>
      <c r="G8" s="292"/>
      <c r="H8" s="180"/>
      <c r="I8" s="19"/>
      <c r="J8" s="19"/>
      <c r="K8" s="181" t="s">
        <v>34</v>
      </c>
      <c r="L8" s="17"/>
    </row>
    <row r="9" spans="1:12" ht="17.25" customHeight="1">
      <c r="A9" s="182"/>
      <c r="B9" s="182"/>
      <c r="C9" s="177"/>
      <c r="D9" s="177"/>
      <c r="E9" s="177"/>
      <c r="F9" s="177"/>
      <c r="G9" s="20"/>
      <c r="H9" s="177"/>
      <c r="I9" s="16"/>
      <c r="J9" s="16"/>
      <c r="K9" s="293" t="s">
        <v>35</v>
      </c>
      <c r="L9" s="17"/>
    </row>
    <row r="10" spans="1:12" ht="18" customHeight="1" thickBot="1">
      <c r="A10" s="179" t="s">
        <v>0</v>
      </c>
      <c r="B10" s="46"/>
      <c r="C10" s="291" t="s">
        <v>13</v>
      </c>
      <c r="D10" s="292"/>
      <c r="E10" s="292"/>
      <c r="F10" s="292"/>
      <c r="G10" s="292"/>
      <c r="H10" s="183"/>
      <c r="I10" s="21"/>
      <c r="J10" s="21"/>
      <c r="K10" s="294"/>
      <c r="L10" s="17"/>
    </row>
    <row r="11" spans="1:12" ht="15" customHeight="1">
      <c r="A11" s="182"/>
      <c r="B11" s="182"/>
      <c r="C11" s="184"/>
      <c r="D11" s="184"/>
      <c r="E11" s="184"/>
      <c r="F11" s="184"/>
      <c r="G11" s="184"/>
      <c r="H11" s="184"/>
      <c r="I11" s="16"/>
      <c r="J11" s="16"/>
      <c r="K11" s="16"/>
      <c r="L11" s="17"/>
    </row>
    <row r="12" spans="1:13" ht="15.75" customHeight="1">
      <c r="A12" s="290" t="s">
        <v>1</v>
      </c>
      <c r="B12" s="290"/>
      <c r="C12" s="291" t="s">
        <v>36</v>
      </c>
      <c r="D12" s="291"/>
      <c r="E12" s="291"/>
      <c r="F12" s="291"/>
      <c r="G12" s="292"/>
      <c r="H12" s="180"/>
      <c r="I12" s="22"/>
      <c r="J12" s="22"/>
      <c r="K12" s="23"/>
      <c r="L12" s="13"/>
      <c r="M12" s="1"/>
    </row>
    <row r="13" spans="1:13" ht="15" customHeight="1">
      <c r="A13" s="182"/>
      <c r="B13" s="182"/>
      <c r="C13" s="177"/>
      <c r="D13" s="177"/>
      <c r="E13" s="177"/>
      <c r="F13" s="177"/>
      <c r="G13" s="177"/>
      <c r="H13" s="177"/>
      <c r="I13" s="16"/>
      <c r="J13" s="16"/>
      <c r="K13" s="24"/>
      <c r="L13" s="17"/>
      <c r="M13" s="4"/>
    </row>
    <row r="14" spans="1:13" ht="17.25" customHeight="1">
      <c r="A14" s="179" t="s">
        <v>37</v>
      </c>
      <c r="B14" s="179"/>
      <c r="C14" s="291" t="s">
        <v>38</v>
      </c>
      <c r="D14" s="292"/>
      <c r="E14" s="292"/>
      <c r="F14" s="292"/>
      <c r="G14" s="292"/>
      <c r="H14" s="180"/>
      <c r="I14" s="25"/>
      <c r="J14" s="26"/>
      <c r="K14" s="27"/>
      <c r="L14" s="17"/>
      <c r="M14" s="4"/>
    </row>
    <row r="15" spans="1:12" ht="9.75" customHeight="1">
      <c r="A15" s="182"/>
      <c r="B15" s="182"/>
      <c r="C15" s="177"/>
      <c r="D15" s="177"/>
      <c r="E15" s="185"/>
      <c r="F15" s="185"/>
      <c r="G15" s="185"/>
      <c r="H15" s="177"/>
      <c r="I15" s="28"/>
      <c r="J15" s="29"/>
      <c r="K15" s="16"/>
      <c r="L15" s="17"/>
    </row>
    <row r="16" spans="1:12" ht="21.75" customHeight="1">
      <c r="A16" s="290" t="s">
        <v>39</v>
      </c>
      <c r="B16" s="290"/>
      <c r="C16" s="316" t="s">
        <v>40</v>
      </c>
      <c r="D16" s="316"/>
      <c r="E16" s="316"/>
      <c r="F16" s="316"/>
      <c r="G16" s="317"/>
      <c r="H16" s="317"/>
      <c r="I16" s="30"/>
      <c r="J16" s="31"/>
      <c r="K16" s="19"/>
      <c r="L16" s="17"/>
    </row>
    <row r="17" spans="1:12" ht="15" customHeight="1">
      <c r="A17" s="186"/>
      <c r="B17" s="186"/>
      <c r="C17" s="187"/>
      <c r="D17" s="187"/>
      <c r="E17" s="187"/>
      <c r="F17" s="188"/>
      <c r="G17" s="188"/>
      <c r="H17" s="187"/>
      <c r="I17" s="28"/>
      <c r="J17" s="29"/>
      <c r="K17" s="16"/>
      <c r="L17" s="17"/>
    </row>
    <row r="18" spans="1:12" ht="17.25" customHeight="1">
      <c r="A18" s="290" t="s">
        <v>41</v>
      </c>
      <c r="B18" s="326"/>
      <c r="C18" s="318" t="s">
        <v>42</v>
      </c>
      <c r="D18" s="318"/>
      <c r="E18" s="318"/>
      <c r="F18" s="318"/>
      <c r="G18" s="319"/>
      <c r="H18" s="319"/>
      <c r="I18" s="32"/>
      <c r="J18" s="33"/>
      <c r="K18" s="33"/>
      <c r="L18" s="17"/>
    </row>
    <row r="19" spans="1:12" ht="15" customHeight="1">
      <c r="A19" s="182"/>
      <c r="B19" s="48"/>
      <c r="C19" s="34"/>
      <c r="D19" s="34"/>
      <c r="E19" s="34"/>
      <c r="F19" s="34"/>
      <c r="G19" s="189"/>
      <c r="H19" s="177"/>
      <c r="I19" s="28"/>
      <c r="J19" s="16"/>
      <c r="K19" s="16"/>
      <c r="L19" s="17"/>
    </row>
    <row r="20" spans="1:12" ht="18" customHeight="1">
      <c r="A20" s="290" t="s">
        <v>43</v>
      </c>
      <c r="B20" s="290"/>
      <c r="C20" s="320">
        <v>38316</v>
      </c>
      <c r="D20" s="321"/>
      <c r="E20" s="321"/>
      <c r="F20" s="322"/>
      <c r="G20" s="322"/>
      <c r="H20" s="322"/>
      <c r="I20" s="30"/>
      <c r="J20" s="19"/>
      <c r="K20" s="19"/>
      <c r="L20" s="17"/>
    </row>
    <row r="21" spans="1:12" ht="15" customHeight="1">
      <c r="A21" s="182"/>
      <c r="B21" s="182"/>
      <c r="C21" s="177"/>
      <c r="D21" s="177"/>
      <c r="E21" s="177"/>
      <c r="F21" s="177"/>
      <c r="G21" s="177"/>
      <c r="H21" s="177"/>
      <c r="I21" s="28"/>
      <c r="J21" s="35"/>
      <c r="K21" s="36"/>
      <c r="L21" s="17"/>
    </row>
    <row r="22" spans="1:12" ht="15" customHeight="1">
      <c r="A22" s="324" t="s">
        <v>12</v>
      </c>
      <c r="B22" s="325"/>
      <c r="C22" s="325"/>
      <c r="D22" s="190">
        <v>160</v>
      </c>
      <c r="E22" s="41" t="s">
        <v>44</v>
      </c>
      <c r="F22" s="38"/>
      <c r="G22" s="39"/>
      <c r="H22" s="177"/>
      <c r="I22" s="191" t="s">
        <v>45</v>
      </c>
      <c r="J22" s="190">
        <v>8</v>
      </c>
      <c r="K22" s="41" t="s">
        <v>46</v>
      </c>
      <c r="L22" s="17"/>
    </row>
    <row r="23" spans="1:11" ht="15" customHeight="1" thickBo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</row>
    <row r="24" spans="1:11" ht="28.5" customHeight="1" thickBot="1">
      <c r="A24" s="177"/>
      <c r="B24" s="177"/>
      <c r="C24" s="177"/>
      <c r="D24" s="177"/>
      <c r="E24" s="177"/>
      <c r="F24" s="177"/>
      <c r="G24" s="177"/>
      <c r="H24" s="192" t="s">
        <v>14</v>
      </c>
      <c r="I24" s="193" t="s">
        <v>2</v>
      </c>
      <c r="J24" s="194" t="s">
        <v>3</v>
      </c>
      <c r="K24" s="195" t="s">
        <v>4</v>
      </c>
    </row>
    <row r="25" spans="1:11" ht="24" customHeight="1">
      <c r="A25" s="296" t="s">
        <v>5</v>
      </c>
      <c r="B25" s="298" t="s">
        <v>17</v>
      </c>
      <c r="C25" s="299"/>
      <c r="D25" s="299"/>
      <c r="E25" s="299"/>
      <c r="F25" s="300"/>
      <c r="G25" s="196" t="s">
        <v>15</v>
      </c>
      <c r="H25" s="140">
        <v>22.1</v>
      </c>
      <c r="I25" s="315">
        <f>SUM(H25:H26)/2</f>
        <v>22.5</v>
      </c>
      <c r="J25" s="315">
        <v>1</v>
      </c>
      <c r="K25" s="313">
        <f>I25*J25</f>
        <v>22.5</v>
      </c>
    </row>
    <row r="26" spans="1:11" ht="24" customHeight="1" thickBot="1">
      <c r="A26" s="297"/>
      <c r="B26" s="301"/>
      <c r="C26" s="302"/>
      <c r="D26" s="302"/>
      <c r="E26" s="302"/>
      <c r="F26" s="303"/>
      <c r="G26" s="198" t="s">
        <v>16</v>
      </c>
      <c r="H26" s="143">
        <v>22.9</v>
      </c>
      <c r="I26" s="297"/>
      <c r="J26" s="297"/>
      <c r="K26" s="314"/>
    </row>
    <row r="27" spans="1:11" ht="24" customHeight="1">
      <c r="A27" s="296" t="s">
        <v>6</v>
      </c>
      <c r="B27" s="298" t="s">
        <v>18</v>
      </c>
      <c r="C27" s="299"/>
      <c r="D27" s="299"/>
      <c r="E27" s="299"/>
      <c r="F27" s="300"/>
      <c r="G27" s="196" t="s">
        <v>29</v>
      </c>
      <c r="H27" s="140">
        <v>29.4</v>
      </c>
      <c r="I27" s="315">
        <f>SUM(H27:H28)/2</f>
        <v>29.299999999999997</v>
      </c>
      <c r="J27" s="315">
        <v>3</v>
      </c>
      <c r="K27" s="313">
        <f>I27*J27</f>
        <v>87.89999999999999</v>
      </c>
    </row>
    <row r="28" spans="1:11" ht="24" customHeight="1" thickBot="1">
      <c r="A28" s="297"/>
      <c r="B28" s="301"/>
      <c r="C28" s="302"/>
      <c r="D28" s="302"/>
      <c r="E28" s="302"/>
      <c r="F28" s="303"/>
      <c r="G28" s="198" t="s">
        <v>30</v>
      </c>
      <c r="H28" s="143">
        <v>29.2</v>
      </c>
      <c r="I28" s="297"/>
      <c r="J28" s="297"/>
      <c r="K28" s="314"/>
    </row>
    <row r="29" spans="1:11" ht="24" customHeight="1">
      <c r="A29" s="296" t="s">
        <v>7</v>
      </c>
      <c r="B29" s="298" t="s">
        <v>19</v>
      </c>
      <c r="C29" s="299"/>
      <c r="D29" s="299"/>
      <c r="E29" s="299"/>
      <c r="F29" s="300"/>
      <c r="G29" s="196" t="s">
        <v>20</v>
      </c>
      <c r="H29" s="140">
        <v>6.9</v>
      </c>
      <c r="I29" s="197" t="s">
        <v>51</v>
      </c>
      <c r="J29" s="315">
        <v>1</v>
      </c>
      <c r="K29" s="313">
        <f>I30*J29</f>
        <v>13.8</v>
      </c>
    </row>
    <row r="30" spans="1:11" ht="24" customHeight="1" thickBot="1">
      <c r="A30" s="297"/>
      <c r="B30" s="301"/>
      <c r="C30" s="302"/>
      <c r="D30" s="302"/>
      <c r="E30" s="302"/>
      <c r="F30" s="303"/>
      <c r="G30" s="198" t="s">
        <v>21</v>
      </c>
      <c r="H30" s="144">
        <v>6.9</v>
      </c>
      <c r="I30" s="199">
        <f>SUM(H29:H30)</f>
        <v>13.8</v>
      </c>
      <c r="J30" s="297"/>
      <c r="K30" s="314"/>
    </row>
    <row r="31" spans="1:11" ht="24" customHeight="1" thickBot="1">
      <c r="A31" s="288" t="s">
        <v>54</v>
      </c>
      <c r="B31" s="295"/>
      <c r="C31" s="200"/>
      <c r="D31" s="200"/>
      <c r="E31" s="200"/>
      <c r="F31" s="200"/>
      <c r="G31" s="201"/>
      <c r="H31" s="201"/>
      <c r="I31" s="201"/>
      <c r="J31" s="201"/>
      <c r="K31" s="202"/>
    </row>
    <row r="32" spans="1:12" ht="24" customHeight="1" thickBot="1">
      <c r="A32" s="296" t="s">
        <v>8</v>
      </c>
      <c r="B32" s="288" t="s">
        <v>22</v>
      </c>
      <c r="C32" s="289"/>
      <c r="D32" s="203"/>
      <c r="E32" s="203"/>
      <c r="F32" s="203"/>
      <c r="G32" s="204"/>
      <c r="H32" s="205"/>
      <c r="I32" s="304" t="s">
        <v>26</v>
      </c>
      <c r="J32" s="305"/>
      <c r="K32" s="152">
        <v>3</v>
      </c>
      <c r="L32" s="226" t="str">
        <f>IF(K32&lt;0,"záporná hodnota!",IF(K32&gt;2,"mimo rozsah!",""))</f>
        <v>mimo rozsah!</v>
      </c>
    </row>
    <row r="33" spans="1:12" ht="24" customHeight="1" thickBot="1">
      <c r="A33" s="297"/>
      <c r="B33" s="288" t="s">
        <v>23</v>
      </c>
      <c r="C33" s="295"/>
      <c r="D33" s="203"/>
      <c r="E33" s="203"/>
      <c r="F33" s="203"/>
      <c r="G33" s="204"/>
      <c r="H33" s="205"/>
      <c r="I33" s="304" t="s">
        <v>27</v>
      </c>
      <c r="J33" s="305"/>
      <c r="K33" s="152">
        <v>3</v>
      </c>
      <c r="L33" s="226">
        <f>IF(K33&lt;0,"záporná hodnota!",IF(K33&gt;3,"mimo rozsah!",""))</f>
      </c>
    </row>
    <row r="34" spans="1:11" ht="24" customHeight="1" thickBot="1">
      <c r="A34" s="306" t="s">
        <v>24</v>
      </c>
      <c r="B34" s="307"/>
      <c r="C34" s="307"/>
      <c r="D34" s="203"/>
      <c r="E34" s="203"/>
      <c r="F34" s="203"/>
      <c r="G34" s="206"/>
      <c r="H34" s="206"/>
      <c r="I34" s="207"/>
      <c r="J34" s="208"/>
      <c r="K34" s="209">
        <f>SUM(K25:K33)</f>
        <v>130.2</v>
      </c>
    </row>
    <row r="35" spans="1:11" ht="24" customHeight="1" thickBot="1">
      <c r="A35" s="288" t="s">
        <v>25</v>
      </c>
      <c r="B35" s="295"/>
      <c r="C35" s="210"/>
      <c r="D35" s="203"/>
      <c r="E35" s="203"/>
      <c r="F35" s="203"/>
      <c r="G35" s="206"/>
      <c r="H35" s="206"/>
      <c r="I35" s="207"/>
      <c r="J35" s="207"/>
      <c r="K35" s="211"/>
    </row>
    <row r="36" spans="1:12" ht="24" customHeight="1" thickBot="1">
      <c r="A36" s="212" t="s">
        <v>9</v>
      </c>
      <c r="B36" s="308" t="s">
        <v>53</v>
      </c>
      <c r="C36" s="309"/>
      <c r="D36" s="309"/>
      <c r="E36" s="309"/>
      <c r="F36" s="310" t="s">
        <v>52</v>
      </c>
      <c r="G36" s="311"/>
      <c r="H36" s="312"/>
      <c r="I36" s="304" t="s">
        <v>28</v>
      </c>
      <c r="J36" s="305"/>
      <c r="K36" s="160">
        <v>-5</v>
      </c>
      <c r="L36" s="226" t="str">
        <f>IF(K36&lt;0,"záporná hodnota!",IF(K36&gt;10,"mimo rozsah!",""))</f>
        <v>záporná hodnota!</v>
      </c>
    </row>
    <row r="37" spans="1:11" ht="27" customHeight="1" thickBot="1">
      <c r="A37" s="286" t="s">
        <v>10</v>
      </c>
      <c r="B37" s="287"/>
      <c r="C37" s="287"/>
      <c r="D37" s="287"/>
      <c r="E37" s="287"/>
      <c r="F37" s="206"/>
      <c r="G37" s="206"/>
      <c r="H37" s="206"/>
      <c r="I37" s="207"/>
      <c r="J37" s="208"/>
      <c r="K37" s="213">
        <f>K34-K36</f>
        <v>135.2</v>
      </c>
    </row>
    <row r="38" spans="1:11" ht="20.25" customHeight="1">
      <c r="A38" s="214"/>
      <c r="B38" s="214"/>
      <c r="C38" s="214"/>
      <c r="D38" s="214"/>
      <c r="E38" s="214"/>
      <c r="F38" s="214"/>
      <c r="G38" s="215"/>
      <c r="H38" s="215"/>
      <c r="I38" s="216"/>
      <c r="J38" s="216"/>
      <c r="K38" s="215"/>
    </row>
    <row r="39" spans="1:11" ht="20.25" customHeight="1">
      <c r="A39" s="214"/>
      <c r="B39" s="214"/>
      <c r="C39" s="214"/>
      <c r="D39" s="214"/>
      <c r="E39" s="214"/>
      <c r="F39" s="214"/>
      <c r="G39" s="215"/>
      <c r="H39" s="215"/>
      <c r="I39" s="216"/>
      <c r="J39" s="216"/>
      <c r="K39" s="215"/>
    </row>
    <row r="40" spans="1:11" ht="20.25" customHeight="1">
      <c r="A40" s="214"/>
      <c r="B40" s="214"/>
      <c r="C40" s="214"/>
      <c r="D40" s="214"/>
      <c r="E40" s="214"/>
      <c r="F40" s="214"/>
      <c r="G40" s="215"/>
      <c r="H40" s="215"/>
      <c r="I40" s="216"/>
      <c r="J40" s="216"/>
      <c r="K40" s="215"/>
    </row>
    <row r="41" spans="1:11" ht="20.25" customHeight="1">
      <c r="A41" s="214"/>
      <c r="B41" s="214"/>
      <c r="C41" s="214"/>
      <c r="D41" s="214"/>
      <c r="E41" s="214"/>
      <c r="F41" s="214"/>
      <c r="G41" s="215"/>
      <c r="H41" s="215"/>
      <c r="I41" s="216"/>
      <c r="J41" s="216"/>
      <c r="K41" s="215"/>
    </row>
    <row r="42" spans="1:11" ht="20.25" customHeight="1">
      <c r="A42" s="214"/>
      <c r="B42" s="214"/>
      <c r="C42" s="214"/>
      <c r="D42" s="214"/>
      <c r="E42" s="214"/>
      <c r="F42" s="214"/>
      <c r="G42" s="215"/>
      <c r="H42" s="215"/>
      <c r="I42" s="216"/>
      <c r="J42" s="216"/>
      <c r="K42" s="215"/>
    </row>
    <row r="43" spans="1:11" ht="15" customHeight="1">
      <c r="A43" s="214"/>
      <c r="B43" s="214"/>
      <c r="C43" s="214"/>
      <c r="D43" s="214"/>
      <c r="E43" s="214"/>
      <c r="F43" s="214"/>
      <c r="G43" s="215"/>
      <c r="H43" s="215"/>
      <c r="I43" s="216"/>
      <c r="J43" s="216"/>
      <c r="K43" s="215"/>
    </row>
    <row r="44" spans="1:11" ht="15" customHeight="1">
      <c r="A44" s="217"/>
      <c r="B44" s="214"/>
      <c r="C44" s="214"/>
      <c r="D44" s="214"/>
      <c r="E44" s="214"/>
      <c r="F44" s="214"/>
      <c r="G44" s="218"/>
      <c r="H44" s="218"/>
      <c r="I44" s="218"/>
      <c r="J44" s="218"/>
      <c r="K44" s="219"/>
    </row>
    <row r="45" spans="1:11" ht="15" customHeight="1">
      <c r="A45" s="217"/>
      <c r="B45" s="214"/>
      <c r="C45" s="214"/>
      <c r="D45" s="214"/>
      <c r="E45" s="214"/>
      <c r="F45" s="214"/>
      <c r="G45" s="220"/>
      <c r="H45" s="220"/>
      <c r="I45" s="220"/>
      <c r="J45" s="218"/>
      <c r="K45" s="215"/>
    </row>
    <row r="46" spans="1:11" ht="15" customHeight="1">
      <c r="A46" s="217"/>
      <c r="B46" s="217"/>
      <c r="C46" s="214"/>
      <c r="D46" s="214"/>
      <c r="E46" s="214"/>
      <c r="F46" s="214"/>
      <c r="G46" s="218"/>
      <c r="H46" s="218"/>
      <c r="I46" s="215"/>
      <c r="J46" s="215"/>
      <c r="K46" s="215"/>
    </row>
    <row r="47" spans="1:11" ht="15" customHeight="1">
      <c r="A47" s="217"/>
      <c r="B47" s="217"/>
      <c r="C47" s="214"/>
      <c r="D47" s="214"/>
      <c r="E47" s="214"/>
      <c r="F47" s="214"/>
      <c r="G47" s="218"/>
      <c r="H47" s="218"/>
      <c r="I47" s="215"/>
      <c r="J47" s="215"/>
      <c r="K47" s="215"/>
    </row>
    <row r="48" spans="1:11" ht="15" customHeight="1">
      <c r="A48" s="217"/>
      <c r="B48" s="214"/>
      <c r="C48" s="214"/>
      <c r="D48" s="221"/>
      <c r="E48" s="222"/>
      <c r="F48" s="214"/>
      <c r="G48" s="218"/>
      <c r="H48" s="218"/>
      <c r="I48" s="218"/>
      <c r="J48" s="218"/>
      <c r="K48" s="219"/>
    </row>
    <row r="49" spans="1:11" ht="15" customHeight="1">
      <c r="A49" s="323" t="s">
        <v>50</v>
      </c>
      <c r="B49" s="323"/>
      <c r="C49" s="323"/>
      <c r="D49" s="49"/>
      <c r="E49" s="56"/>
      <c r="F49" s="56"/>
      <c r="G49" s="50"/>
      <c r="H49" s="276"/>
      <c r="I49" s="276"/>
      <c r="J49" s="276"/>
      <c r="K49" s="223"/>
    </row>
    <row r="50" spans="1:11" ht="15" customHeight="1">
      <c r="A50" s="275" t="s">
        <v>11</v>
      </c>
      <c r="B50" s="275"/>
      <c r="C50" s="275"/>
      <c r="D50" s="49"/>
      <c r="E50" s="51"/>
      <c r="F50" s="51"/>
      <c r="G50" s="51"/>
      <c r="H50" s="275" t="s">
        <v>48</v>
      </c>
      <c r="I50" s="275"/>
      <c r="J50" s="275"/>
      <c r="K50" s="224"/>
    </row>
    <row r="51" spans="1:11" ht="15" customHeight="1">
      <c r="A51" s="51"/>
      <c r="B51" s="51"/>
      <c r="C51" s="51"/>
      <c r="D51" s="49"/>
      <c r="E51" s="51"/>
      <c r="F51" s="51"/>
      <c r="G51" s="51"/>
      <c r="H51" s="51"/>
      <c r="I51" s="51"/>
      <c r="J51" s="51"/>
      <c r="K51" s="224"/>
    </row>
    <row r="52" spans="1:11" ht="15" customHeight="1">
      <c r="A52" s="51"/>
      <c r="B52" s="51"/>
      <c r="C52" s="51"/>
      <c r="D52" s="49"/>
      <c r="E52" s="51"/>
      <c r="F52" s="51"/>
      <c r="G52" s="51"/>
      <c r="H52" s="51"/>
      <c r="I52" s="51"/>
      <c r="J52" s="51"/>
      <c r="K52" s="224"/>
    </row>
    <row r="53" spans="1:11" ht="15" customHeight="1">
      <c r="A53" s="52"/>
      <c r="B53" s="52"/>
      <c r="C53" s="52"/>
      <c r="D53" s="52"/>
      <c r="E53" s="52"/>
      <c r="F53" s="52"/>
      <c r="G53" s="52"/>
      <c r="H53" s="177"/>
      <c r="I53" s="177"/>
      <c r="J53" s="177"/>
      <c r="K53" s="177"/>
    </row>
    <row r="54" spans="1:11" ht="15" customHeight="1">
      <c r="A54" s="53"/>
      <c r="B54" s="53"/>
      <c r="C54" s="53"/>
      <c r="D54" s="53"/>
      <c r="E54" s="53"/>
      <c r="F54" s="53"/>
      <c r="G54" s="53"/>
      <c r="H54" s="225"/>
      <c r="I54" s="177"/>
      <c r="J54" s="177"/>
      <c r="K54" s="177"/>
    </row>
    <row r="55" spans="1:11" ht="15" customHeight="1">
      <c r="A55" s="53"/>
      <c r="B55" s="53"/>
      <c r="C55" s="53"/>
      <c r="D55" s="53"/>
      <c r="E55" s="53"/>
      <c r="F55" s="53"/>
      <c r="G55" s="53"/>
      <c r="H55" s="177"/>
      <c r="I55" s="177"/>
      <c r="J55" s="177"/>
      <c r="K55" s="177"/>
    </row>
    <row r="56" spans="1:11" ht="15" customHeight="1">
      <c r="A56" s="54" t="s">
        <v>49</v>
      </c>
      <c r="B56" s="53"/>
      <c r="C56" s="53"/>
      <c r="D56" s="53"/>
      <c r="E56" s="53"/>
      <c r="F56" s="53"/>
      <c r="G56" s="53"/>
      <c r="H56" s="177"/>
      <c r="I56" s="177"/>
      <c r="J56" s="177"/>
      <c r="K56" s="177"/>
    </row>
    <row r="57" ht="15" customHeight="1"/>
    <row r="58" ht="15" customHeight="1"/>
    <row r="59" ht="15" customHeight="1"/>
    <row r="60" ht="15" customHeight="1"/>
  </sheetData>
  <sheetProtection sheet="1" objects="1" scenarios="1"/>
  <mergeCells count="46">
    <mergeCell ref="C14:G14"/>
    <mergeCell ref="C16:H16"/>
    <mergeCell ref="C18:H18"/>
    <mergeCell ref="C20:H20"/>
    <mergeCell ref="A49:C49"/>
    <mergeCell ref="A22:C22"/>
    <mergeCell ref="A16:B16"/>
    <mergeCell ref="A18:B18"/>
    <mergeCell ref="A20:B20"/>
    <mergeCell ref="B27:F28"/>
    <mergeCell ref="B29:F30"/>
    <mergeCell ref="K25:K26"/>
    <mergeCell ref="K27:K28"/>
    <mergeCell ref="K29:K30"/>
    <mergeCell ref="I25:I26"/>
    <mergeCell ref="I27:I28"/>
    <mergeCell ref="J25:J26"/>
    <mergeCell ref="J27:J28"/>
    <mergeCell ref="J29:J30"/>
    <mergeCell ref="I32:J32"/>
    <mergeCell ref="I33:J33"/>
    <mergeCell ref="I36:J36"/>
    <mergeCell ref="B33:C33"/>
    <mergeCell ref="A34:C34"/>
    <mergeCell ref="B36:E36"/>
    <mergeCell ref="F36:H36"/>
    <mergeCell ref="C10:G10"/>
    <mergeCell ref="A12:B12"/>
    <mergeCell ref="C12:G12"/>
    <mergeCell ref="A35:B35"/>
    <mergeCell ref="A32:A33"/>
    <mergeCell ref="A31:B31"/>
    <mergeCell ref="A25:A26"/>
    <mergeCell ref="A27:A28"/>
    <mergeCell ref="A29:A30"/>
    <mergeCell ref="B25:F26"/>
    <mergeCell ref="A50:C50"/>
    <mergeCell ref="H49:J49"/>
    <mergeCell ref="H50:J50"/>
    <mergeCell ref="A1:K1"/>
    <mergeCell ref="A2:K2"/>
    <mergeCell ref="A37:E37"/>
    <mergeCell ref="B32:C32"/>
    <mergeCell ref="A8:B8"/>
    <mergeCell ref="C8:G8"/>
    <mergeCell ref="K9:K10"/>
  </mergeCells>
  <printOptions horizontalCentered="1"/>
  <pageMargins left="0.5905511811023623" right="0.5905511811023623" top="0.88" bottom="0.984251968503937" header="0.5118110236220472" footer="0.5118110236220472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2" max="2" width="19.625" style="0" customWidth="1"/>
    <col min="3" max="3" width="6.25390625" style="0" customWidth="1"/>
    <col min="5" max="5" width="10.125" style="0" customWidth="1"/>
    <col min="6" max="6" width="9.375" style="0" customWidth="1"/>
    <col min="7" max="7" width="13.25390625" style="0" customWidth="1"/>
    <col min="8" max="8" width="10.75390625" style="0" customWidth="1"/>
    <col min="9" max="9" width="8.875" style="0" customWidth="1"/>
    <col min="10" max="10" width="10.875" style="0" customWidth="1"/>
    <col min="11" max="11" width="17.875" style="0" customWidth="1"/>
    <col min="12" max="12" width="2.875" style="0" customWidth="1"/>
  </cols>
  <sheetData>
    <row r="1" spans="1:12" ht="24" customHeight="1">
      <c r="A1" s="329" t="s">
        <v>31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42"/>
    </row>
    <row r="2" spans="1:12" ht="24" customHeight="1">
      <c r="A2" s="330" t="s">
        <v>47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43"/>
    </row>
    <row r="3" spans="1:12" ht="15" customHeight="1">
      <c r="A3" s="117"/>
      <c r="B3" s="117"/>
      <c r="C3" s="117"/>
      <c r="D3" s="117"/>
      <c r="E3" s="117"/>
      <c r="F3" s="117"/>
      <c r="G3" s="117"/>
      <c r="H3" s="117"/>
      <c r="I3" s="118"/>
      <c r="J3" s="118"/>
      <c r="K3" s="118"/>
      <c r="L3" s="43"/>
    </row>
    <row r="4" spans="1:12" ht="15" customHeight="1">
      <c r="A4" s="117"/>
      <c r="B4" s="117"/>
      <c r="C4" s="117"/>
      <c r="D4" s="117"/>
      <c r="E4" s="117"/>
      <c r="F4" s="117"/>
      <c r="G4" s="117"/>
      <c r="H4" s="117"/>
      <c r="I4" s="118"/>
      <c r="J4" s="118"/>
      <c r="K4" s="118"/>
      <c r="L4" s="43"/>
    </row>
    <row r="5" spans="1:12" ht="15" customHeight="1">
      <c r="A5" s="117"/>
      <c r="B5" s="117"/>
      <c r="C5" s="117"/>
      <c r="D5" s="117"/>
      <c r="E5" s="117"/>
      <c r="F5" s="117"/>
      <c r="G5" s="117"/>
      <c r="H5" s="117"/>
      <c r="I5" s="118"/>
      <c r="J5" s="118"/>
      <c r="K5" s="118"/>
      <c r="L5" s="43"/>
    </row>
    <row r="6" spans="1:12" ht="15" customHeight="1">
      <c r="A6" s="119"/>
      <c r="B6" s="119"/>
      <c r="C6" s="119"/>
      <c r="D6" s="119"/>
      <c r="E6" s="119"/>
      <c r="F6" s="119"/>
      <c r="G6" s="119"/>
      <c r="H6" s="119"/>
      <c r="I6" s="86"/>
      <c r="J6" s="86"/>
      <c r="K6" s="86"/>
      <c r="L6" s="17"/>
    </row>
    <row r="7" spans="1:12" ht="15" customHeight="1" thickBot="1">
      <c r="A7" s="120"/>
      <c r="B7" s="120"/>
      <c r="C7" s="120"/>
      <c r="D7" s="120"/>
      <c r="E7" s="120"/>
      <c r="F7" s="120"/>
      <c r="G7" s="121"/>
      <c r="H7" s="120"/>
      <c r="I7" s="86"/>
      <c r="J7" s="86"/>
      <c r="K7" s="86"/>
      <c r="L7" s="17"/>
    </row>
    <row r="8" spans="1:12" ht="18" customHeight="1">
      <c r="A8" s="335" t="s">
        <v>32</v>
      </c>
      <c r="B8" s="335"/>
      <c r="C8" s="336"/>
      <c r="D8" s="337"/>
      <c r="E8" s="337"/>
      <c r="F8" s="337"/>
      <c r="G8" s="337"/>
      <c r="H8" s="123"/>
      <c r="I8" s="87"/>
      <c r="J8" s="87"/>
      <c r="K8" s="124" t="s">
        <v>34</v>
      </c>
      <c r="L8" s="17"/>
    </row>
    <row r="9" spans="1:12" ht="17.25" customHeight="1">
      <c r="A9" s="125"/>
      <c r="B9" s="125"/>
      <c r="C9" s="120"/>
      <c r="D9" s="120"/>
      <c r="E9" s="120"/>
      <c r="F9" s="120"/>
      <c r="G9" s="88"/>
      <c r="H9" s="120"/>
      <c r="I9" s="86"/>
      <c r="J9" s="86"/>
      <c r="K9" s="338"/>
      <c r="L9" s="17"/>
    </row>
    <row r="10" spans="1:12" ht="18" customHeight="1" thickBot="1">
      <c r="A10" s="122" t="s">
        <v>0</v>
      </c>
      <c r="B10" s="89"/>
      <c r="C10" s="336"/>
      <c r="D10" s="337"/>
      <c r="E10" s="337"/>
      <c r="F10" s="337"/>
      <c r="G10" s="337"/>
      <c r="H10" s="126"/>
      <c r="I10" s="90"/>
      <c r="J10" s="90"/>
      <c r="K10" s="339"/>
      <c r="L10" s="17"/>
    </row>
    <row r="11" spans="1:12" ht="15" customHeight="1">
      <c r="A11" s="125"/>
      <c r="B11" s="125"/>
      <c r="C11" s="127"/>
      <c r="D11" s="127"/>
      <c r="E11" s="127"/>
      <c r="F11" s="127"/>
      <c r="G11" s="127"/>
      <c r="H11" s="127"/>
      <c r="I11" s="86"/>
      <c r="J11" s="86"/>
      <c r="K11" s="86"/>
      <c r="L11" s="17"/>
    </row>
    <row r="12" spans="1:13" ht="15.75" customHeight="1">
      <c r="A12" s="335" t="s">
        <v>1</v>
      </c>
      <c r="B12" s="335"/>
      <c r="C12" s="336"/>
      <c r="D12" s="336"/>
      <c r="E12" s="336"/>
      <c r="F12" s="336"/>
      <c r="G12" s="337"/>
      <c r="H12" s="123"/>
      <c r="I12" s="91"/>
      <c r="J12" s="91"/>
      <c r="K12" s="92"/>
      <c r="L12" s="13"/>
      <c r="M12" s="1"/>
    </row>
    <row r="13" spans="1:13" ht="15" customHeight="1">
      <c r="A13" s="125"/>
      <c r="B13" s="125"/>
      <c r="C13" s="120"/>
      <c r="D13" s="120"/>
      <c r="E13" s="120"/>
      <c r="F13" s="120"/>
      <c r="G13" s="120"/>
      <c r="H13" s="120"/>
      <c r="I13" s="86"/>
      <c r="J13" s="86"/>
      <c r="K13" s="93"/>
      <c r="L13" s="17"/>
      <c r="M13" s="4"/>
    </row>
    <row r="14" spans="1:13" ht="17.25" customHeight="1">
      <c r="A14" s="122" t="s">
        <v>37</v>
      </c>
      <c r="B14" s="122"/>
      <c r="C14" s="336"/>
      <c r="D14" s="337"/>
      <c r="E14" s="337"/>
      <c r="F14" s="337"/>
      <c r="G14" s="337"/>
      <c r="H14" s="123"/>
      <c r="I14" s="94"/>
      <c r="J14" s="95"/>
      <c r="K14" s="96"/>
      <c r="L14" s="17"/>
      <c r="M14" s="4"/>
    </row>
    <row r="15" spans="1:12" ht="9.75" customHeight="1">
      <c r="A15" s="125"/>
      <c r="B15" s="125"/>
      <c r="C15" s="120"/>
      <c r="D15" s="120"/>
      <c r="E15" s="128"/>
      <c r="F15" s="128"/>
      <c r="G15" s="128"/>
      <c r="H15" s="120"/>
      <c r="I15" s="97"/>
      <c r="J15" s="98"/>
      <c r="K15" s="86"/>
      <c r="L15" s="17"/>
    </row>
    <row r="16" spans="1:12" ht="21.75" customHeight="1">
      <c r="A16" s="335" t="s">
        <v>39</v>
      </c>
      <c r="B16" s="335"/>
      <c r="C16" s="358"/>
      <c r="D16" s="358"/>
      <c r="E16" s="358"/>
      <c r="F16" s="358"/>
      <c r="G16" s="359"/>
      <c r="H16" s="359"/>
      <c r="I16" s="99"/>
      <c r="J16" s="100"/>
      <c r="K16" s="87"/>
      <c r="L16" s="17"/>
    </row>
    <row r="17" spans="1:12" ht="15" customHeight="1">
      <c r="A17" s="129"/>
      <c r="B17" s="129"/>
      <c r="C17" s="130"/>
      <c r="D17" s="130"/>
      <c r="E17" s="130"/>
      <c r="F17" s="131"/>
      <c r="G17" s="131"/>
      <c r="H17" s="130"/>
      <c r="I17" s="97"/>
      <c r="J17" s="98"/>
      <c r="K17" s="86"/>
      <c r="L17" s="17"/>
    </row>
    <row r="18" spans="1:12" ht="17.25" customHeight="1">
      <c r="A18" s="335" t="s">
        <v>41</v>
      </c>
      <c r="B18" s="368"/>
      <c r="C18" s="360"/>
      <c r="D18" s="360"/>
      <c r="E18" s="360"/>
      <c r="F18" s="360"/>
      <c r="G18" s="361"/>
      <c r="H18" s="361"/>
      <c r="I18" s="101"/>
      <c r="J18" s="102"/>
      <c r="K18" s="102"/>
      <c r="L18" s="17"/>
    </row>
    <row r="19" spans="1:12" ht="15" customHeight="1">
      <c r="A19" s="125"/>
      <c r="B19" s="103"/>
      <c r="C19" s="104"/>
      <c r="D19" s="104"/>
      <c r="E19" s="104"/>
      <c r="F19" s="104"/>
      <c r="G19" s="132"/>
      <c r="H19" s="120"/>
      <c r="I19" s="97"/>
      <c r="J19" s="86"/>
      <c r="K19" s="86"/>
      <c r="L19" s="17"/>
    </row>
    <row r="20" spans="1:12" ht="18" customHeight="1">
      <c r="A20" s="335" t="s">
        <v>43</v>
      </c>
      <c r="B20" s="335"/>
      <c r="C20" s="362"/>
      <c r="D20" s="363"/>
      <c r="E20" s="363"/>
      <c r="F20" s="364"/>
      <c r="G20" s="364"/>
      <c r="H20" s="364"/>
      <c r="I20" s="99"/>
      <c r="J20" s="87"/>
      <c r="K20" s="87"/>
      <c r="L20" s="17"/>
    </row>
    <row r="21" spans="1:12" ht="15" customHeight="1">
      <c r="A21" s="125"/>
      <c r="B21" s="125"/>
      <c r="C21" s="120"/>
      <c r="D21" s="120"/>
      <c r="E21" s="120"/>
      <c r="F21" s="120"/>
      <c r="G21" s="120"/>
      <c r="H21" s="120"/>
      <c r="I21" s="97"/>
      <c r="J21" s="105"/>
      <c r="K21" s="106"/>
      <c r="L21" s="17"/>
    </row>
    <row r="22" spans="1:12" ht="15" customHeight="1">
      <c r="A22" s="366" t="s">
        <v>12</v>
      </c>
      <c r="B22" s="367"/>
      <c r="C22" s="367"/>
      <c r="D22" s="133"/>
      <c r="E22" s="109" t="s">
        <v>44</v>
      </c>
      <c r="F22" s="107"/>
      <c r="G22" s="108"/>
      <c r="H22" s="120"/>
      <c r="I22" s="134" t="s">
        <v>45</v>
      </c>
      <c r="J22" s="133"/>
      <c r="K22" s="109" t="s">
        <v>46</v>
      </c>
      <c r="L22" s="17"/>
    </row>
    <row r="23" spans="1:11" ht="15" customHeight="1" thickBo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28.5" customHeight="1" thickBot="1">
      <c r="A24" s="120"/>
      <c r="B24" s="120"/>
      <c r="C24" s="120"/>
      <c r="D24" s="120"/>
      <c r="E24" s="120"/>
      <c r="F24" s="120"/>
      <c r="G24" s="120"/>
      <c r="H24" s="135" t="s">
        <v>14</v>
      </c>
      <c r="I24" s="136" t="s">
        <v>2</v>
      </c>
      <c r="J24" s="137" t="s">
        <v>3</v>
      </c>
      <c r="K24" s="138" t="s">
        <v>4</v>
      </c>
    </row>
    <row r="25" spans="1:11" ht="24" customHeight="1">
      <c r="A25" s="341" t="s">
        <v>5</v>
      </c>
      <c r="B25" s="343" t="s">
        <v>17</v>
      </c>
      <c r="C25" s="344"/>
      <c r="D25" s="344"/>
      <c r="E25" s="344"/>
      <c r="F25" s="345"/>
      <c r="G25" s="139" t="s">
        <v>15</v>
      </c>
      <c r="H25" s="140"/>
      <c r="I25" s="357"/>
      <c r="J25" s="357">
        <v>1</v>
      </c>
      <c r="K25" s="355"/>
    </row>
    <row r="26" spans="1:11" ht="24" customHeight="1" thickBot="1">
      <c r="A26" s="342"/>
      <c r="B26" s="346"/>
      <c r="C26" s="347"/>
      <c r="D26" s="347"/>
      <c r="E26" s="347"/>
      <c r="F26" s="348"/>
      <c r="G26" s="142" t="s">
        <v>16</v>
      </c>
      <c r="H26" s="143"/>
      <c r="I26" s="342"/>
      <c r="J26" s="342"/>
      <c r="K26" s="356"/>
    </row>
    <row r="27" spans="1:11" ht="24" customHeight="1">
      <c r="A27" s="341" t="s">
        <v>6</v>
      </c>
      <c r="B27" s="343" t="s">
        <v>18</v>
      </c>
      <c r="C27" s="344"/>
      <c r="D27" s="344"/>
      <c r="E27" s="344"/>
      <c r="F27" s="345"/>
      <c r="G27" s="139" t="s">
        <v>29</v>
      </c>
      <c r="H27" s="140"/>
      <c r="I27" s="357"/>
      <c r="J27" s="357">
        <v>3</v>
      </c>
      <c r="K27" s="355"/>
    </row>
    <row r="28" spans="1:11" ht="24" customHeight="1" thickBot="1">
      <c r="A28" s="342"/>
      <c r="B28" s="346"/>
      <c r="C28" s="347"/>
      <c r="D28" s="347"/>
      <c r="E28" s="347"/>
      <c r="F28" s="348"/>
      <c r="G28" s="142" t="s">
        <v>30</v>
      </c>
      <c r="H28" s="143"/>
      <c r="I28" s="342"/>
      <c r="J28" s="342"/>
      <c r="K28" s="356"/>
    </row>
    <row r="29" spans="1:11" ht="24" customHeight="1">
      <c r="A29" s="341" t="s">
        <v>7</v>
      </c>
      <c r="B29" s="343" t="s">
        <v>19</v>
      </c>
      <c r="C29" s="344"/>
      <c r="D29" s="344"/>
      <c r="E29" s="344"/>
      <c r="F29" s="345"/>
      <c r="G29" s="139" t="s">
        <v>20</v>
      </c>
      <c r="H29" s="140"/>
      <c r="I29" s="141" t="s">
        <v>51</v>
      </c>
      <c r="J29" s="357">
        <v>1</v>
      </c>
      <c r="K29" s="355"/>
    </row>
    <row r="30" spans="1:11" ht="24" customHeight="1" thickBot="1">
      <c r="A30" s="342"/>
      <c r="B30" s="346"/>
      <c r="C30" s="347"/>
      <c r="D30" s="347"/>
      <c r="E30" s="347"/>
      <c r="F30" s="348"/>
      <c r="G30" s="142" t="s">
        <v>21</v>
      </c>
      <c r="H30" s="144"/>
      <c r="I30" s="145"/>
      <c r="J30" s="342"/>
      <c r="K30" s="356"/>
    </row>
    <row r="31" spans="1:11" ht="24" customHeight="1" thickBot="1">
      <c r="A31" s="333" t="s">
        <v>54</v>
      </c>
      <c r="B31" s="340"/>
      <c r="C31" s="146"/>
      <c r="D31" s="146"/>
      <c r="E31" s="146"/>
      <c r="F31" s="146"/>
      <c r="G31" s="147"/>
      <c r="H31" s="147"/>
      <c r="I31" s="147"/>
      <c r="J31" s="147"/>
      <c r="K31" s="148"/>
    </row>
    <row r="32" spans="1:11" ht="24" customHeight="1" thickBot="1">
      <c r="A32" s="341" t="s">
        <v>8</v>
      </c>
      <c r="B32" s="333" t="s">
        <v>22</v>
      </c>
      <c r="C32" s="334"/>
      <c r="D32" s="149"/>
      <c r="E32" s="149"/>
      <c r="F32" s="149"/>
      <c r="G32" s="150"/>
      <c r="H32" s="151"/>
      <c r="I32" s="349" t="s">
        <v>26</v>
      </c>
      <c r="J32" s="350"/>
      <c r="K32" s="152"/>
    </row>
    <row r="33" spans="1:11" ht="24" customHeight="1" thickBot="1">
      <c r="A33" s="342"/>
      <c r="B33" s="333" t="s">
        <v>23</v>
      </c>
      <c r="C33" s="340"/>
      <c r="D33" s="149"/>
      <c r="E33" s="149"/>
      <c r="F33" s="149"/>
      <c r="G33" s="150"/>
      <c r="H33" s="151"/>
      <c r="I33" s="349" t="s">
        <v>27</v>
      </c>
      <c r="J33" s="350"/>
      <c r="K33" s="152"/>
    </row>
    <row r="34" spans="1:11" ht="24" customHeight="1" thickBot="1">
      <c r="A34" s="351" t="s">
        <v>24</v>
      </c>
      <c r="B34" s="352"/>
      <c r="C34" s="352"/>
      <c r="D34" s="149"/>
      <c r="E34" s="149"/>
      <c r="F34" s="149"/>
      <c r="G34" s="153"/>
      <c r="H34" s="153"/>
      <c r="I34" s="154"/>
      <c r="J34" s="155"/>
      <c r="K34" s="156"/>
    </row>
    <row r="35" spans="1:11" ht="24" customHeight="1" thickBot="1">
      <c r="A35" s="333" t="s">
        <v>25</v>
      </c>
      <c r="B35" s="340"/>
      <c r="C35" s="157"/>
      <c r="D35" s="149"/>
      <c r="E35" s="149"/>
      <c r="F35" s="149"/>
      <c r="G35" s="153"/>
      <c r="H35" s="153"/>
      <c r="I35" s="154"/>
      <c r="J35" s="154"/>
      <c r="K35" s="158"/>
    </row>
    <row r="36" spans="1:11" ht="24" customHeight="1" thickBot="1">
      <c r="A36" s="159" t="s">
        <v>9</v>
      </c>
      <c r="B36" s="353" t="s">
        <v>53</v>
      </c>
      <c r="C36" s="354"/>
      <c r="D36" s="354"/>
      <c r="E36" s="354"/>
      <c r="F36" s="310"/>
      <c r="G36" s="311"/>
      <c r="H36" s="312"/>
      <c r="I36" s="349" t="s">
        <v>28</v>
      </c>
      <c r="J36" s="350"/>
      <c r="K36" s="160"/>
    </row>
    <row r="37" spans="1:11" ht="27" customHeight="1" thickBot="1">
      <c r="A37" s="331" t="s">
        <v>10</v>
      </c>
      <c r="B37" s="332"/>
      <c r="C37" s="332"/>
      <c r="D37" s="332"/>
      <c r="E37" s="332"/>
      <c r="F37" s="153"/>
      <c r="G37" s="153"/>
      <c r="H37" s="153"/>
      <c r="I37" s="154"/>
      <c r="J37" s="155"/>
      <c r="K37" s="161"/>
    </row>
    <row r="38" spans="1:11" ht="20.25" customHeight="1">
      <c r="A38" s="162"/>
      <c r="B38" s="162"/>
      <c r="C38" s="162"/>
      <c r="D38" s="162"/>
      <c r="E38" s="162"/>
      <c r="F38" s="162"/>
      <c r="G38" s="163"/>
      <c r="H38" s="163"/>
      <c r="I38" s="164"/>
      <c r="J38" s="164"/>
      <c r="K38" s="163"/>
    </row>
    <row r="39" spans="1:11" ht="20.25" customHeight="1">
      <c r="A39" s="162"/>
      <c r="B39" s="162"/>
      <c r="C39" s="162"/>
      <c r="D39" s="162"/>
      <c r="E39" s="162"/>
      <c r="F39" s="162"/>
      <c r="G39" s="163"/>
      <c r="H39" s="163"/>
      <c r="I39" s="164"/>
      <c r="J39" s="164"/>
      <c r="K39" s="163"/>
    </row>
    <row r="40" spans="1:11" ht="20.25" customHeight="1">
      <c r="A40" s="162"/>
      <c r="B40" s="162"/>
      <c r="C40" s="162"/>
      <c r="D40" s="162"/>
      <c r="E40" s="162"/>
      <c r="F40" s="162"/>
      <c r="G40" s="163"/>
      <c r="H40" s="163"/>
      <c r="I40" s="164"/>
      <c r="J40" s="164"/>
      <c r="K40" s="163"/>
    </row>
    <row r="41" spans="1:11" ht="20.25" customHeight="1">
      <c r="A41" s="162"/>
      <c r="B41" s="162"/>
      <c r="C41" s="162"/>
      <c r="D41" s="162"/>
      <c r="E41" s="162"/>
      <c r="F41" s="162"/>
      <c r="G41" s="163"/>
      <c r="H41" s="163"/>
      <c r="I41" s="164"/>
      <c r="J41" s="164"/>
      <c r="K41" s="163"/>
    </row>
    <row r="42" spans="1:11" ht="20.25" customHeight="1">
      <c r="A42" s="162"/>
      <c r="B42" s="162"/>
      <c r="C42" s="162"/>
      <c r="D42" s="162"/>
      <c r="E42" s="162"/>
      <c r="F42" s="162"/>
      <c r="G42" s="163"/>
      <c r="H42" s="163"/>
      <c r="I42" s="164"/>
      <c r="J42" s="164"/>
      <c r="K42" s="163"/>
    </row>
    <row r="43" spans="1:11" ht="15" customHeight="1">
      <c r="A43" s="162"/>
      <c r="B43" s="162"/>
      <c r="C43" s="162"/>
      <c r="D43" s="162"/>
      <c r="E43" s="162"/>
      <c r="F43" s="162"/>
      <c r="G43" s="163"/>
      <c r="H43" s="163"/>
      <c r="I43" s="164"/>
      <c r="J43" s="164"/>
      <c r="K43" s="163"/>
    </row>
    <row r="44" spans="1:11" ht="15" customHeight="1">
      <c r="A44" s="165"/>
      <c r="B44" s="162"/>
      <c r="C44" s="162"/>
      <c r="D44" s="162"/>
      <c r="E44" s="162"/>
      <c r="F44" s="162"/>
      <c r="G44" s="166"/>
      <c r="H44" s="166"/>
      <c r="I44" s="166"/>
      <c r="J44" s="166"/>
      <c r="K44" s="167"/>
    </row>
    <row r="45" spans="1:11" ht="15" customHeight="1">
      <c r="A45" s="165"/>
      <c r="B45" s="162"/>
      <c r="C45" s="162"/>
      <c r="D45" s="162"/>
      <c r="E45" s="162"/>
      <c r="F45" s="162"/>
      <c r="G45" s="168"/>
      <c r="H45" s="168"/>
      <c r="I45" s="168"/>
      <c r="J45" s="166"/>
      <c r="K45" s="163"/>
    </row>
    <row r="46" spans="1:11" ht="15" customHeight="1">
      <c r="A46" s="165"/>
      <c r="B46" s="165"/>
      <c r="C46" s="162"/>
      <c r="D46" s="162"/>
      <c r="E46" s="162"/>
      <c r="F46" s="162"/>
      <c r="G46" s="166"/>
      <c r="H46" s="166"/>
      <c r="I46" s="163"/>
      <c r="J46" s="163"/>
      <c r="K46" s="163"/>
    </row>
    <row r="47" spans="1:11" ht="15" customHeight="1">
      <c r="A47" s="165"/>
      <c r="B47" s="165"/>
      <c r="C47" s="162"/>
      <c r="D47" s="162"/>
      <c r="E47" s="162"/>
      <c r="F47" s="162"/>
      <c r="G47" s="166"/>
      <c r="H47" s="166"/>
      <c r="I47" s="163"/>
      <c r="J47" s="163"/>
      <c r="K47" s="163"/>
    </row>
    <row r="48" spans="1:11" ht="15" customHeight="1">
      <c r="A48" s="165"/>
      <c r="B48" s="162"/>
      <c r="C48" s="162"/>
      <c r="D48" s="169"/>
      <c r="E48" s="170"/>
      <c r="F48" s="162"/>
      <c r="G48" s="166"/>
      <c r="H48" s="166"/>
      <c r="I48" s="166"/>
      <c r="J48" s="166"/>
      <c r="K48" s="167"/>
    </row>
    <row r="49" spans="1:11" ht="15" customHeight="1">
      <c r="A49" s="365"/>
      <c r="B49" s="365"/>
      <c r="C49" s="365"/>
      <c r="D49" s="110"/>
      <c r="E49" s="111"/>
      <c r="F49" s="111"/>
      <c r="G49" s="112"/>
      <c r="H49" s="328"/>
      <c r="I49" s="328"/>
      <c r="J49" s="328"/>
      <c r="K49" s="171"/>
    </row>
    <row r="50" spans="1:11" ht="15" customHeight="1">
      <c r="A50" s="327" t="s">
        <v>11</v>
      </c>
      <c r="B50" s="327"/>
      <c r="C50" s="327"/>
      <c r="D50" s="110"/>
      <c r="E50" s="113"/>
      <c r="F50" s="113"/>
      <c r="G50" s="113"/>
      <c r="H50" s="327" t="s">
        <v>48</v>
      </c>
      <c r="I50" s="327"/>
      <c r="J50" s="327"/>
      <c r="K50" s="172"/>
    </row>
    <row r="51" spans="1:11" ht="15" customHeight="1">
      <c r="A51" s="113"/>
      <c r="B51" s="113"/>
      <c r="C51" s="113"/>
      <c r="D51" s="110"/>
      <c r="E51" s="113"/>
      <c r="F51" s="113"/>
      <c r="G51" s="113"/>
      <c r="H51" s="113"/>
      <c r="I51" s="113"/>
      <c r="J51" s="113"/>
      <c r="K51" s="172"/>
    </row>
    <row r="52" spans="1:11" ht="15" customHeight="1">
      <c r="A52" s="113"/>
      <c r="B52" s="113"/>
      <c r="C52" s="113"/>
      <c r="D52" s="110"/>
      <c r="E52" s="113"/>
      <c r="F52" s="113"/>
      <c r="G52" s="113"/>
      <c r="H52" s="113"/>
      <c r="I52" s="113"/>
      <c r="J52" s="113"/>
      <c r="K52" s="172"/>
    </row>
    <row r="53" spans="1:11" ht="15" customHeight="1">
      <c r="A53" s="114"/>
      <c r="B53" s="114"/>
      <c r="C53" s="114"/>
      <c r="D53" s="114"/>
      <c r="E53" s="114"/>
      <c r="F53" s="114"/>
      <c r="G53" s="114"/>
      <c r="H53" s="120"/>
      <c r="I53" s="120"/>
      <c r="J53" s="120"/>
      <c r="K53" s="120"/>
    </row>
    <row r="54" spans="1:11" ht="15" customHeight="1">
      <c r="A54" s="115"/>
      <c r="B54" s="115"/>
      <c r="C54" s="115"/>
      <c r="D54" s="115"/>
      <c r="E54" s="115"/>
      <c r="F54" s="115"/>
      <c r="G54" s="115"/>
      <c r="H54" s="173"/>
      <c r="I54" s="120"/>
      <c r="J54" s="120"/>
      <c r="K54" s="120"/>
    </row>
    <row r="55" spans="1:11" ht="15" customHeight="1">
      <c r="A55" s="115"/>
      <c r="B55" s="115"/>
      <c r="C55" s="115"/>
      <c r="D55" s="115"/>
      <c r="E55" s="115"/>
      <c r="F55" s="115"/>
      <c r="G55" s="115"/>
      <c r="H55" s="120"/>
      <c r="I55" s="120"/>
      <c r="J55" s="120"/>
      <c r="K55" s="120"/>
    </row>
    <row r="56" spans="1:11" ht="15" customHeight="1">
      <c r="A56" s="116" t="s">
        <v>49</v>
      </c>
      <c r="B56" s="115"/>
      <c r="C56" s="115"/>
      <c r="D56" s="115"/>
      <c r="E56" s="115"/>
      <c r="F56" s="115"/>
      <c r="G56" s="115"/>
      <c r="H56" s="120"/>
      <c r="I56" s="120"/>
      <c r="J56" s="120"/>
      <c r="K56" s="120"/>
    </row>
    <row r="57" ht="15" customHeight="1"/>
    <row r="58" ht="15" customHeight="1"/>
    <row r="59" ht="15" customHeight="1"/>
    <row r="60" ht="15" customHeight="1"/>
  </sheetData>
  <sheetProtection sheet="1" objects="1" scenarios="1"/>
  <mergeCells count="46">
    <mergeCell ref="C14:G14"/>
    <mergeCell ref="C16:H16"/>
    <mergeCell ref="C18:H18"/>
    <mergeCell ref="C20:H20"/>
    <mergeCell ref="A49:C49"/>
    <mergeCell ref="A22:C22"/>
    <mergeCell ref="A16:B16"/>
    <mergeCell ref="A18:B18"/>
    <mergeCell ref="A20:B20"/>
    <mergeCell ref="B27:F28"/>
    <mergeCell ref="B29:F30"/>
    <mergeCell ref="K25:K26"/>
    <mergeCell ref="K27:K28"/>
    <mergeCell ref="K29:K30"/>
    <mergeCell ref="I25:I26"/>
    <mergeCell ref="I27:I28"/>
    <mergeCell ref="J25:J26"/>
    <mergeCell ref="J27:J28"/>
    <mergeCell ref="J29:J30"/>
    <mergeCell ref="I32:J32"/>
    <mergeCell ref="I33:J33"/>
    <mergeCell ref="I36:J36"/>
    <mergeCell ref="B33:C33"/>
    <mergeCell ref="A34:C34"/>
    <mergeCell ref="B36:E36"/>
    <mergeCell ref="F36:H36"/>
    <mergeCell ref="C10:G10"/>
    <mergeCell ref="A12:B12"/>
    <mergeCell ref="C12:G12"/>
    <mergeCell ref="A35:B35"/>
    <mergeCell ref="A32:A33"/>
    <mergeCell ref="A31:B31"/>
    <mergeCell ref="A25:A26"/>
    <mergeCell ref="A27:A28"/>
    <mergeCell ref="A29:A30"/>
    <mergeCell ref="B25:F26"/>
    <mergeCell ref="A50:C50"/>
    <mergeCell ref="H49:J49"/>
    <mergeCell ref="H50:J50"/>
    <mergeCell ref="A1:K1"/>
    <mergeCell ref="A2:K2"/>
    <mergeCell ref="A37:E37"/>
    <mergeCell ref="B32:C32"/>
    <mergeCell ref="A8:B8"/>
    <mergeCell ref="C8:G8"/>
    <mergeCell ref="K9:K10"/>
  </mergeCells>
  <printOptions horizontalCentered="1"/>
  <pageMargins left="0.5905511811023623" right="0.5905511811023623" top="0.88" bottom="0.984251968503937" header="0.5118110236220472" footer="0.5118110236220472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Pavel.Kohut</cp:lastModifiedBy>
  <cp:lastPrinted>2013-02-14T13:10:04Z</cp:lastPrinted>
  <dcterms:created xsi:type="dcterms:W3CDTF">2003-02-23T10:56:38Z</dcterms:created>
  <dcterms:modified xsi:type="dcterms:W3CDTF">2016-09-07T09:11:18Z</dcterms:modified>
  <cp:category/>
  <cp:version/>
  <cp:contentType/>
  <cp:contentStatus/>
</cp:coreProperties>
</file>